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7" i="1" l="1"/>
  <c r="J298" i="1"/>
  <c r="I298" i="1"/>
  <c r="H298" i="1"/>
  <c r="G298" i="1"/>
  <c r="F298" i="1"/>
  <c r="H289" i="1"/>
  <c r="I289" i="1"/>
  <c r="J289" i="1"/>
  <c r="G289" i="1"/>
  <c r="H184" i="1"/>
  <c r="I184" i="1"/>
  <c r="J184" i="1"/>
  <c r="G184" i="1"/>
  <c r="H165" i="1"/>
  <c r="I165" i="1"/>
  <c r="J165" i="1"/>
  <c r="G165" i="1"/>
  <c r="H146" i="1"/>
  <c r="I146" i="1"/>
  <c r="J146" i="1"/>
  <c r="G146" i="1"/>
  <c r="H127" i="1"/>
  <c r="I127" i="1"/>
  <c r="J127" i="1"/>
  <c r="G127" i="1"/>
  <c r="H108" i="1"/>
  <c r="I108" i="1"/>
  <c r="J108" i="1"/>
  <c r="G108" i="1"/>
  <c r="H89" i="1"/>
  <c r="I89" i="1"/>
  <c r="J89" i="1"/>
  <c r="G89" i="1"/>
  <c r="H51" i="1"/>
  <c r="I51" i="1"/>
  <c r="J51" i="1"/>
  <c r="G51" i="1"/>
  <c r="H13" i="1"/>
  <c r="I13" i="1"/>
  <c r="J13" i="1"/>
  <c r="G13" i="1"/>
  <c r="H203" i="1"/>
  <c r="I203" i="1"/>
  <c r="J203" i="1"/>
  <c r="G203" i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B195" i="1"/>
  <c r="A195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F108" i="1"/>
  <c r="B100" i="1"/>
  <c r="A100" i="1"/>
  <c r="J99" i="1"/>
  <c r="I99" i="1"/>
  <c r="H99" i="1"/>
  <c r="G99" i="1"/>
  <c r="F99" i="1"/>
  <c r="B90" i="1"/>
  <c r="A90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38" i="1" s="1"/>
  <c r="I119" i="1"/>
  <c r="I138" i="1" s="1"/>
  <c r="J100" i="1"/>
  <c r="J119" i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<sst xmlns="http://schemas.openxmlformats.org/spreadsheetml/2006/main" count="650" uniqueCount="179">
  <si>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</si>
  <si>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</si>
  <si>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</si>
  <si>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</si>
  <si>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</si>
  <si>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</si>
  <si>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</si>
  <si>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</si>
  <si>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</si>
  <si>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</si>
  <si>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</si>
  <si>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</si>
  <si>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</si>
  <si>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</si>
  <si>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</si>
  <si>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</si>
  <si>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</si>
  <si>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</si>
  <si>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</si>
  <si>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</si>
  <si>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</si>
  <si>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</si>
  <si>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</si>
  <si>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</si>
  <si>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</si>
  <si>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</si>
  <si>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</si>
  <si>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</si>
  <si>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</si>
  <si>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</si>
  <si>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</si>
  <si>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</si>
  <si>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</si>
  <si>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</si>
  <si>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</si>
  <si>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</si>
  <si>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</si>
  <si>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Салат из моркови с кукурузой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</si>
  <si>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</si>
  <si>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</si>
  <si>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</si>
  <si>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</si>
  <si>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</si>
  <si>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</si>
  <si>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</si>
  <si>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</si>
  <si>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</si>
  <si>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</si>
  <si>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</si>
  <si>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</si>
  <si>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Картофельное пюре</t>
  </si>
  <si>
    <t>Сок фруктовый</t>
  </si>
  <si>
    <t>Чай с молоком</t>
  </si>
  <si>
    <t>Винегрет овощной</t>
  </si>
  <si>
    <t>Запеканка из творога с соусом кисельным из ягод</t>
  </si>
  <si>
    <t>Чай с шиповником</t>
  </si>
  <si>
    <t>Картофель отварной</t>
  </si>
  <si>
    <t>Компот из свежих яблок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</si>
  <si>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</si>
  <si>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</si>
  <si>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</si>
  <si>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</si>
  <si>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</si>
  <si>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Плов с отварной птицей, салат морковный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</si>
  <si>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</si>
  <si>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</si>
  <si>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</si>
  <si>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</si>
  <si>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</si>
  <si>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</si>
  <si>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</si>
  <si>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</si>
  <si>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</si>
  <si>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</si>
  <si>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</si>
  <si>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</si>
  <si>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</si>
  <si>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</si>
  <si>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</si>
  <si>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</si>
  <si>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</si>
  <si>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</si>
  <si>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</si>
  <si>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</si>
  <si>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</si>
  <si>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</si>
  <si>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</si>
  <si>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</si>
  <si>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</si>
  <si>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</si>
  <si>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</si>
  <si>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</si>
  <si>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</si>
  <si>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</si>
  <si>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</si>
  <si>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</si>
  <si>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</si>
  <si>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</si>
  <si>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</si>
  <si>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</si>
  <si>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</si>
  <si>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</si>
  <si>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</si>
  <si>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</si>
  <si>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</si>
  <si>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</si>
  <si>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</si>
  <si>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</si>
  <si>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</si>
  <si>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</si>
  <si>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</si>
  <si>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</si>
  <si>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</si>
  <si>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</si>
  <si>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</si>
  <si>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</si>
  <si>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</si>
  <si>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</si>
  <si>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</si>
  <si>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</si>
  <si>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</si>
  <si>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</si>
  <si>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</si>
  <si>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</si>
  <si>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</si>
  <si>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</si>
  <si>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</si>
  <si>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</si>
  <si>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</si>
  <si>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</si>
  <si>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</si>
  <si>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</si>
  <si>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</si>
  <si>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</si>
  <si>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 xml:space="preserve">Рагу из овощей с мясом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</si>
  <si>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</si>
  <si>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</si>
  <si>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</si>
  <si>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</si>
  <si>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</si>
  <si>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</si>
  <si>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</si>
  <si>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</si>
  <si>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</si>
  <si>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</si>
  <si>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</si>
  <si>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</si>
  <si>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</si>
  <si>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</si>
  <si>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 xml:space="preserve">Компот из ягод </t>
  </si>
  <si>
    <t>Жаркое по-домашнему с мясом (свинина)</t>
  </si>
  <si>
    <t>Бутерброд с маслом и твердым сыром</t>
  </si>
  <si>
    <t>Салат из свежей капусты с морковью</t>
  </si>
  <si>
    <t>Суп овощной с зеленым горошком со сметаной на бульоне</t>
  </si>
  <si>
    <t xml:space="preserve">Суп с рисом и томатом на бульоне </t>
  </si>
  <si>
    <t>Борщ со свежей капустой с картофелем и сметаной на бульоне</t>
  </si>
  <si>
    <t>Суп картофельный с вермишелью на бульоне</t>
  </si>
  <si>
    <t>Щи из свежей капусты с картофелем на бульоне со сметаной</t>
  </si>
  <si>
    <t>Суп с рисом с томатом на  бульоне</t>
  </si>
  <si>
    <t>Борщ с капустой и картофелем на бульоне со сметаной</t>
  </si>
  <si>
    <t>Биточек куриный запеченный в соусе</t>
  </si>
  <si>
    <t xml:space="preserve">Котлета рыбная запеченная в белом соусе </t>
  </si>
  <si>
    <t>Плов с курицей</t>
  </si>
  <si>
    <t>Салат из моркови с маслом</t>
  </si>
  <si>
    <t>Биточек куриный запеченный в соусе, рис отварной с маслом , салат из свежей капусты с кукурузой</t>
  </si>
  <si>
    <t>1432, 1700</t>
  </si>
  <si>
    <t xml:space="preserve">Рассольник Ленинградский со сметаной на бульоне </t>
  </si>
  <si>
    <t xml:space="preserve">Щи из свежей капусты с картофелем и сметаной на бульоне </t>
  </si>
  <si>
    <t>Биточек мясной запеченный в соусе, макароны отварные, салат Осенний</t>
  </si>
  <si>
    <t>Фрикаделька куриная в соусе</t>
  </si>
  <si>
    <t>Рассольник ленинградский со сметаной на бульоне</t>
  </si>
  <si>
    <t>Котлеты домашние с соусом сметанно-томатным,макароны отварные, Салат из свежей капусты с морковью</t>
  </si>
  <si>
    <t xml:space="preserve">Салат из моркови с маслом </t>
  </si>
  <si>
    <t>Щи из свежей капусты с картофелем и сметаной на бульоне</t>
  </si>
  <si>
    <t>Котлета куриная запеченная в соусе , каша гречневая, салат из свежей капусты</t>
  </si>
  <si>
    <t>190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</si>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</sst>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7" t="s">
        <v>176</v>
      </c>
      <c r="D1" s="68"/>
      <c r="E1" s="68"/>
      <c r="F1" s="3" t="s">
        <v>15</v>
      </c>
      <c r="G1" s="2" t="s">
        <v>16</v>
      </c>
      <c r="H1" s="69" t="s">
        <v>177</v>
      </c>
      <c r="I1" s="69"/>
      <c r="J1" s="69"/>
      <c r="K1" s="69"/>
    </row>
    <row r="2" spans="1:12" ht="18" x14ac:dyDescent="0.2">
      <c r="A2" s="4"/>
      <c r="C2" s="2"/>
      <c r="G2" s="2" t="s">
        <v>17</v>
      </c>
      <c r="H2" s="69" t="s">
        <v>178</v>
      </c>
      <c r="I2" s="69"/>
      <c r="J2" s="69"/>
      <c r="K2" s="69"/>
    </row>
    <row r="3" spans="1:12" ht="17.25" customHeight="1" x14ac:dyDescent="0.2">
      <c r="A3" s="5" t="s">
        <v>7</v>
      </c>
      <c r="C3" s="2"/>
      <c r="D3" s="5"/>
      <c r="E3" s="6" t="s">
        <v>8</v>
      </c>
      <c r="G3" s="2" t="s">
        <v>18</v>
      </c>
      <c r="H3" s="70">
        <v>45419</v>
      </c>
      <c r="I3" s="71"/>
      <c r="J3" s="71"/>
      <c r="K3" s="71"/>
    </row>
    <row r="4" spans="1:12" ht="13.5" thickBot="1" x14ac:dyDescent="0.25">
      <c r="C4" s="2"/>
      <c r="D4" s="5"/>
    </row>
    <row r="5" spans="1:12" ht="34.5" thickBot="1" x14ac:dyDescent="0.25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71</v>
      </c>
    </row>
    <row r="6" spans="1:12" ht="15" x14ac:dyDescent="0.25">
      <c r="A6" s="10">
        <v>1</v>
      </c>
      <c r="B6" s="11">
        <v>1</v>
      </c>
      <c r="C6" s="12" t="s">
        <v>19</v>
      </c>
      <c r="D6" s="13" t="s">
        <v>20</v>
      </c>
      <c r="E6" s="14" t="s">
        <v>34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5" x14ac:dyDescent="0.2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 x14ac:dyDescent="0.25">
      <c r="A8" s="19"/>
      <c r="B8" s="20"/>
      <c r="C8" s="21"/>
      <c r="D8" s="26" t="s">
        <v>21</v>
      </c>
      <c r="E8" s="23" t="s">
        <v>36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5" x14ac:dyDescent="0.25">
      <c r="A9" s="19"/>
      <c r="B9" s="20"/>
      <c r="C9" s="21"/>
      <c r="D9" s="26" t="s">
        <v>22</v>
      </c>
      <c r="E9" s="23"/>
      <c r="F9" s="15"/>
      <c r="G9" s="16"/>
      <c r="H9" s="16"/>
      <c r="I9" s="16"/>
      <c r="J9" s="16"/>
      <c r="K9" s="24"/>
      <c r="L9" s="25"/>
    </row>
    <row r="10" spans="1:12" ht="15" x14ac:dyDescent="0.25">
      <c r="A10" s="19"/>
      <c r="B10" s="20"/>
      <c r="C10" s="21"/>
      <c r="D10" s="26" t="s">
        <v>23</v>
      </c>
      <c r="E10" s="23" t="s">
        <v>48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 x14ac:dyDescent="0.25">
      <c r="A11" s="19"/>
      <c r="B11" s="20"/>
      <c r="C11" s="21"/>
      <c r="D11" s="22" t="s">
        <v>35</v>
      </c>
      <c r="E11" s="23" t="s">
        <v>151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5" x14ac:dyDescent="0.2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 x14ac:dyDescent="0.25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97.74</v>
      </c>
    </row>
    <row r="14" spans="1:12" ht="15" x14ac:dyDescent="0.25">
      <c r="A14" s="37">
        <f>A6</f>
        <v>1</v>
      </c>
      <c r="B14" s="38">
        <f>B6</f>
        <v>1</v>
      </c>
      <c r="C14" s="39" t="s">
        <v>24</v>
      </c>
      <c r="D14" s="26" t="s">
        <v>25</v>
      </c>
      <c r="E14" s="23" t="s">
        <v>37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72</v>
      </c>
      <c r="L14" s="25"/>
    </row>
    <row r="15" spans="1:12" ht="15" x14ac:dyDescent="0.25">
      <c r="A15" s="19"/>
      <c r="B15" s="20"/>
      <c r="C15" s="21"/>
      <c r="D15" s="26" t="s">
        <v>26</v>
      </c>
      <c r="E15" s="23" t="s">
        <v>154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73</v>
      </c>
      <c r="L15" s="25"/>
    </row>
    <row r="16" spans="1:12" ht="15" x14ac:dyDescent="0.25">
      <c r="A16" s="19"/>
      <c r="B16" s="20"/>
      <c r="C16" s="21"/>
      <c r="D16" s="26" t="s">
        <v>27</v>
      </c>
      <c r="E16" s="23" t="s">
        <v>160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74</v>
      </c>
      <c r="L16" s="25"/>
    </row>
    <row r="17" spans="1:12" ht="15" x14ac:dyDescent="0.25">
      <c r="A17" s="19"/>
      <c r="B17" s="20"/>
      <c r="C17" s="21"/>
      <c r="D17" s="26" t="s">
        <v>28</v>
      </c>
      <c r="E17" s="23" t="s">
        <v>132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5" x14ac:dyDescent="0.25">
      <c r="A18" s="19"/>
      <c r="B18" s="20"/>
      <c r="C18" s="21"/>
      <c r="D18" s="26" t="s">
        <v>29</v>
      </c>
      <c r="E18" s="23" t="s">
        <v>38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75</v>
      </c>
      <c r="L18" s="25"/>
    </row>
    <row r="19" spans="1:12" ht="15" x14ac:dyDescent="0.25">
      <c r="A19" s="19"/>
      <c r="B19" s="20"/>
      <c r="C19" s="21"/>
      <c r="D19" s="26" t="s">
        <v>30</v>
      </c>
      <c r="E19" s="23" t="s">
        <v>39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 x14ac:dyDescent="0.25">
      <c r="A20" s="19"/>
      <c r="B20" s="20"/>
      <c r="C20" s="21"/>
      <c r="D20" s="26" t="s">
        <v>31</v>
      </c>
      <c r="E20" s="23" t="s">
        <v>40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 x14ac:dyDescent="0.2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 x14ac:dyDescent="0.2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 x14ac:dyDescent="0.25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97.74</v>
      </c>
    </row>
    <row r="24" spans="1:12" ht="21" customHeight="1" thickBot="1" x14ac:dyDescent="0.25">
      <c r="A24" s="40">
        <f>A6</f>
        <v>1</v>
      </c>
      <c r="B24" s="41">
        <f>B6</f>
        <v>1</v>
      </c>
      <c r="C24" s="64" t="s">
        <v>4</v>
      </c>
      <c r="D24" s="66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195.48</v>
      </c>
    </row>
    <row r="25" spans="1:12" ht="15" x14ac:dyDescent="0.25">
      <c r="A25" s="46">
        <v>1</v>
      </c>
      <c r="B25" s="20">
        <v>2</v>
      </c>
      <c r="C25" s="12" t="s">
        <v>19</v>
      </c>
      <c r="D25" s="13" t="s">
        <v>20</v>
      </c>
      <c r="E25" s="14" t="s">
        <v>41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5" x14ac:dyDescent="0.25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5" x14ac:dyDescent="0.25">
      <c r="A27" s="46"/>
      <c r="B27" s="20"/>
      <c r="C27" s="21"/>
      <c r="D27" s="26" t="s">
        <v>21</v>
      </c>
      <c r="E27" s="23" t="s">
        <v>42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5" x14ac:dyDescent="0.25">
      <c r="A28" s="46"/>
      <c r="B28" s="20"/>
      <c r="C28" s="21"/>
      <c r="D28" s="26" t="s">
        <v>22</v>
      </c>
      <c r="E28" s="23" t="s">
        <v>39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5" x14ac:dyDescent="0.25">
      <c r="A29" s="46"/>
      <c r="B29" s="20"/>
      <c r="C29" s="21"/>
      <c r="D29" s="26" t="s">
        <v>23</v>
      </c>
      <c r="E29" s="23"/>
      <c r="F29" s="15"/>
      <c r="G29" s="16"/>
      <c r="H29" s="16"/>
      <c r="I29" s="16"/>
      <c r="J29" s="16"/>
      <c r="K29" s="24"/>
      <c r="L29" s="25"/>
    </row>
    <row r="30" spans="1:12" ht="15" x14ac:dyDescent="0.25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5" x14ac:dyDescent="0.25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5" x14ac:dyDescent="0.25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97.74</v>
      </c>
    </row>
    <row r="33" spans="1:12" ht="15" x14ac:dyDescent="0.25">
      <c r="A33" s="38">
        <f>A25</f>
        <v>1</v>
      </c>
      <c r="B33" s="38">
        <f>B25</f>
        <v>2</v>
      </c>
      <c r="C33" s="39" t="s">
        <v>24</v>
      </c>
      <c r="D33" s="26" t="s">
        <v>25</v>
      </c>
      <c r="E33" s="23" t="s">
        <v>76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77</v>
      </c>
      <c r="L33" s="25"/>
    </row>
    <row r="34" spans="1:12" ht="25.5" x14ac:dyDescent="0.25">
      <c r="A34" s="46"/>
      <c r="B34" s="20"/>
      <c r="C34" s="21"/>
      <c r="D34" s="26" t="s">
        <v>26</v>
      </c>
      <c r="E34" s="23" t="s">
        <v>155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78</v>
      </c>
      <c r="L34" s="25"/>
    </row>
    <row r="35" spans="1:12" ht="15" x14ac:dyDescent="0.25">
      <c r="A35" s="46"/>
      <c r="B35" s="20"/>
      <c r="C35" s="21"/>
      <c r="D35" s="26" t="s">
        <v>27</v>
      </c>
      <c r="E35" s="23" t="s">
        <v>43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79</v>
      </c>
      <c r="L35" s="25"/>
    </row>
    <row r="36" spans="1:12" ht="15" x14ac:dyDescent="0.25">
      <c r="A36" s="46"/>
      <c r="B36" s="20"/>
      <c r="C36" s="21"/>
      <c r="D36" s="26" t="s">
        <v>28</v>
      </c>
      <c r="E36" s="23" t="s">
        <v>44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80</v>
      </c>
      <c r="L36" s="25"/>
    </row>
    <row r="37" spans="1:12" ht="15" x14ac:dyDescent="0.25">
      <c r="A37" s="46"/>
      <c r="B37" s="20"/>
      <c r="C37" s="21"/>
      <c r="D37" s="26" t="s">
        <v>29</v>
      </c>
      <c r="E37" s="23" t="s">
        <v>45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81</v>
      </c>
      <c r="L37" s="25"/>
    </row>
    <row r="38" spans="1:12" ht="15" x14ac:dyDescent="0.25">
      <c r="A38" s="46"/>
      <c r="B38" s="20"/>
      <c r="C38" s="21"/>
      <c r="D38" s="26" t="s">
        <v>30</v>
      </c>
      <c r="E38" s="23" t="s">
        <v>39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5" x14ac:dyDescent="0.25">
      <c r="A39" s="46"/>
      <c r="B39" s="20"/>
      <c r="C39" s="21"/>
      <c r="D39" s="26" t="s">
        <v>31</v>
      </c>
      <c r="E39" s="23" t="s">
        <v>40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5" x14ac:dyDescent="0.25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5" x14ac:dyDescent="0.25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5" x14ac:dyDescent="0.25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97.74</v>
      </c>
    </row>
    <row r="43" spans="1:12" ht="15.75" customHeight="1" thickBot="1" x14ac:dyDescent="0.25">
      <c r="A43" s="50">
        <f>A25</f>
        <v>1</v>
      </c>
      <c r="B43" s="50">
        <f>B25</f>
        <v>2</v>
      </c>
      <c r="C43" s="64" t="s">
        <v>4</v>
      </c>
      <c r="D43" s="66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195.48</v>
      </c>
    </row>
    <row r="44" spans="1:12" ht="15" x14ac:dyDescent="0.25">
      <c r="A44" s="10">
        <v>1</v>
      </c>
      <c r="B44" s="11">
        <v>3</v>
      </c>
      <c r="C44" s="12" t="s">
        <v>19</v>
      </c>
      <c r="D44" s="13" t="s">
        <v>20</v>
      </c>
      <c r="E44" s="14" t="s">
        <v>133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5" x14ac:dyDescent="0.25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5" x14ac:dyDescent="0.25">
      <c r="A46" s="19"/>
      <c r="B46" s="20"/>
      <c r="C46" s="21"/>
      <c r="D46" s="26" t="s">
        <v>21</v>
      </c>
      <c r="E46" s="23" t="s">
        <v>46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5" x14ac:dyDescent="0.25">
      <c r="A47" s="19"/>
      <c r="B47" s="20"/>
      <c r="C47" s="21"/>
      <c r="D47" s="26" t="s">
        <v>22</v>
      </c>
      <c r="E47" s="23" t="s">
        <v>47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5" x14ac:dyDescent="0.25">
      <c r="A48" s="19"/>
      <c r="B48" s="20"/>
      <c r="C48" s="21"/>
      <c r="D48" s="26" t="s">
        <v>23</v>
      </c>
      <c r="E48" s="23" t="s">
        <v>48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5" x14ac:dyDescent="0.25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5" x14ac:dyDescent="0.25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5" x14ac:dyDescent="0.25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97.74</v>
      </c>
    </row>
    <row r="52" spans="1:12" ht="15" x14ac:dyDescent="0.25">
      <c r="A52" s="37">
        <f>A44</f>
        <v>1</v>
      </c>
      <c r="B52" s="38">
        <f>B44</f>
        <v>3</v>
      </c>
      <c r="C52" s="39" t="s">
        <v>24</v>
      </c>
      <c r="D52" s="26" t="s">
        <v>25</v>
      </c>
      <c r="E52" s="23" t="s">
        <v>49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83</v>
      </c>
      <c r="L52" s="25"/>
    </row>
    <row r="53" spans="1:12" ht="15" x14ac:dyDescent="0.25">
      <c r="A53" s="19"/>
      <c r="B53" s="20"/>
      <c r="C53" s="21"/>
      <c r="D53" s="26" t="s">
        <v>26</v>
      </c>
      <c r="E53" s="23" t="s">
        <v>156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84</v>
      </c>
      <c r="L53" s="25"/>
    </row>
    <row r="54" spans="1:12" ht="15" x14ac:dyDescent="0.25">
      <c r="A54" s="19"/>
      <c r="B54" s="20"/>
      <c r="C54" s="21"/>
      <c r="D54" s="26" t="s">
        <v>27</v>
      </c>
      <c r="E54" s="23" t="s">
        <v>161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5" x14ac:dyDescent="0.25">
      <c r="A55" s="19"/>
      <c r="B55" s="20"/>
      <c r="C55" s="21"/>
      <c r="D55" s="26" t="s">
        <v>28</v>
      </c>
      <c r="E55" s="23" t="s">
        <v>50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85</v>
      </c>
      <c r="L55" s="25"/>
    </row>
    <row r="56" spans="1:12" ht="15" x14ac:dyDescent="0.25">
      <c r="A56" s="19"/>
      <c r="B56" s="20"/>
      <c r="C56" s="21"/>
      <c r="D56" s="26" t="s">
        <v>29</v>
      </c>
      <c r="E56" s="23" t="s">
        <v>51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86</v>
      </c>
      <c r="L56" s="25"/>
    </row>
    <row r="57" spans="1:12" ht="15" x14ac:dyDescent="0.25">
      <c r="A57" s="19"/>
      <c r="B57" s="20"/>
      <c r="C57" s="21"/>
      <c r="D57" s="26" t="s">
        <v>30</v>
      </c>
      <c r="E57" s="23" t="s">
        <v>39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5" x14ac:dyDescent="0.25">
      <c r="A58" s="19"/>
      <c r="B58" s="20"/>
      <c r="C58" s="21"/>
      <c r="D58" s="26" t="s">
        <v>31</v>
      </c>
      <c r="E58" s="23" t="s">
        <v>40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5" x14ac:dyDescent="0.25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5" x14ac:dyDescent="0.25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5" x14ac:dyDescent="0.25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97.74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64" t="s">
        <v>4</v>
      </c>
      <c r="D62" s="66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195.48</v>
      </c>
    </row>
    <row r="63" spans="1:12" ht="25.5" x14ac:dyDescent="0.25">
      <c r="A63" s="10">
        <v>1</v>
      </c>
      <c r="B63" s="11">
        <v>4</v>
      </c>
      <c r="C63" s="12" t="s">
        <v>19</v>
      </c>
      <c r="D63" s="13" t="s">
        <v>20</v>
      </c>
      <c r="E63" s="14" t="s">
        <v>87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88</v>
      </c>
      <c r="L63" s="18"/>
    </row>
    <row r="64" spans="1:12" ht="15" x14ac:dyDescent="0.25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5" x14ac:dyDescent="0.25">
      <c r="A65" s="19"/>
      <c r="B65" s="20"/>
      <c r="C65" s="21"/>
      <c r="D65" s="26" t="s">
        <v>21</v>
      </c>
      <c r="E65" s="23" t="s">
        <v>52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5" x14ac:dyDescent="0.25">
      <c r="A66" s="19"/>
      <c r="B66" s="20"/>
      <c r="C66" s="21"/>
      <c r="D66" s="26" t="s">
        <v>22</v>
      </c>
      <c r="E66" s="23" t="s">
        <v>39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5" x14ac:dyDescent="0.25">
      <c r="A67" s="19"/>
      <c r="B67" s="20"/>
      <c r="C67" s="21"/>
      <c r="D67" s="26" t="s">
        <v>23</v>
      </c>
      <c r="E67" s="23"/>
      <c r="F67" s="15"/>
      <c r="G67" s="16"/>
      <c r="H67" s="16"/>
      <c r="I67" s="16"/>
      <c r="J67" s="16"/>
      <c r="K67" s="24"/>
      <c r="L67" s="25"/>
    </row>
    <row r="68" spans="1:12" ht="15" x14ac:dyDescent="0.25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5" x14ac:dyDescent="0.25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5" x14ac:dyDescent="0.25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97.74</v>
      </c>
    </row>
    <row r="71" spans="1:12" ht="15" x14ac:dyDescent="0.25">
      <c r="A71" s="37">
        <f>A63</f>
        <v>1</v>
      </c>
      <c r="B71" s="38">
        <f>B63</f>
        <v>4</v>
      </c>
      <c r="C71" s="39" t="s">
        <v>24</v>
      </c>
      <c r="D71" s="26" t="s">
        <v>25</v>
      </c>
      <c r="E71" s="23" t="s">
        <v>53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90</v>
      </c>
      <c r="L71" s="25"/>
    </row>
    <row r="72" spans="1:12" ht="25.5" x14ac:dyDescent="0.25">
      <c r="A72" s="19"/>
      <c r="B72" s="20"/>
      <c r="C72" s="21"/>
      <c r="D72" s="26" t="s">
        <v>26</v>
      </c>
      <c r="E72" s="23" t="s">
        <v>157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91</v>
      </c>
      <c r="L72" s="25"/>
    </row>
    <row r="73" spans="1:12" ht="15" x14ac:dyDescent="0.25">
      <c r="A73" s="19"/>
      <c r="B73" s="20"/>
      <c r="C73" s="21"/>
      <c r="D73" s="26" t="s">
        <v>27</v>
      </c>
      <c r="E73" s="23" t="s">
        <v>162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92</v>
      </c>
      <c r="L73" s="25"/>
    </row>
    <row r="74" spans="1:12" ht="15" x14ac:dyDescent="0.25">
      <c r="A74" s="19"/>
      <c r="B74" s="20"/>
      <c r="C74" s="21"/>
      <c r="D74" s="26" t="s">
        <v>28</v>
      </c>
      <c r="E74" s="23"/>
      <c r="F74" s="15"/>
      <c r="G74" s="16"/>
      <c r="H74" s="16"/>
      <c r="I74" s="16"/>
      <c r="J74" s="16"/>
      <c r="K74" s="24"/>
      <c r="L74" s="25"/>
    </row>
    <row r="75" spans="1:12" ht="15" x14ac:dyDescent="0.25">
      <c r="A75" s="19"/>
      <c r="B75" s="20"/>
      <c r="C75" s="21"/>
      <c r="D75" s="26" t="s">
        <v>29</v>
      </c>
      <c r="E75" s="23" t="s">
        <v>89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93</v>
      </c>
      <c r="L75" s="25"/>
    </row>
    <row r="76" spans="1:12" ht="15" x14ac:dyDescent="0.25">
      <c r="A76" s="19"/>
      <c r="B76" s="20"/>
      <c r="C76" s="21"/>
      <c r="D76" s="26" t="s">
        <v>30</v>
      </c>
      <c r="E76" s="23" t="s">
        <v>39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5" x14ac:dyDescent="0.25">
      <c r="A77" s="19"/>
      <c r="B77" s="20"/>
      <c r="C77" s="21"/>
      <c r="D77" s="26" t="s">
        <v>31</v>
      </c>
      <c r="E77" s="23" t="s">
        <v>40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5" x14ac:dyDescent="0.25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5" x14ac:dyDescent="0.25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5" x14ac:dyDescent="0.25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97.74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64" t="s">
        <v>4</v>
      </c>
      <c r="D81" s="66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195.48</v>
      </c>
    </row>
    <row r="82" spans="1:12" ht="15" x14ac:dyDescent="0.25">
      <c r="A82" s="10">
        <v>1</v>
      </c>
      <c r="B82" s="11">
        <v>5</v>
      </c>
      <c r="C82" s="12" t="s">
        <v>19</v>
      </c>
      <c r="D82" s="13" t="s">
        <v>20</v>
      </c>
      <c r="E82" s="14" t="s">
        <v>54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5" x14ac:dyDescent="0.25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5" x14ac:dyDescent="0.25">
      <c r="A84" s="19"/>
      <c r="B84" s="20"/>
      <c r="C84" s="21"/>
      <c r="D84" s="26" t="s">
        <v>21</v>
      </c>
      <c r="E84" s="23" t="s">
        <v>55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5" x14ac:dyDescent="0.25">
      <c r="A85" s="19"/>
      <c r="B85" s="20"/>
      <c r="C85" s="21"/>
      <c r="D85" s="26" t="s">
        <v>22</v>
      </c>
      <c r="E85" s="23" t="s">
        <v>47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5" x14ac:dyDescent="0.25">
      <c r="A86" s="19"/>
      <c r="B86" s="20"/>
      <c r="C86" s="21"/>
      <c r="D86" s="26" t="s">
        <v>23</v>
      </c>
      <c r="E86" s="23" t="s">
        <v>48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5" x14ac:dyDescent="0.25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5" x14ac:dyDescent="0.25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5" x14ac:dyDescent="0.25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97.74</v>
      </c>
    </row>
    <row r="90" spans="1:12" ht="15" x14ac:dyDescent="0.25">
      <c r="A90" s="37">
        <f>A82</f>
        <v>1</v>
      </c>
      <c r="B90" s="38">
        <f>B82</f>
        <v>5</v>
      </c>
      <c r="C90" s="39" t="s">
        <v>24</v>
      </c>
      <c r="D90" s="26" t="s">
        <v>25</v>
      </c>
      <c r="E90" s="23" t="s">
        <v>135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94</v>
      </c>
      <c r="L90" s="25"/>
    </row>
    <row r="91" spans="1:12" ht="15" x14ac:dyDescent="0.25">
      <c r="A91" s="19"/>
      <c r="B91" s="20"/>
      <c r="C91" s="21"/>
      <c r="D91" s="26" t="s">
        <v>26</v>
      </c>
      <c r="E91" s="23" t="s">
        <v>130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95</v>
      </c>
      <c r="L91" s="25"/>
    </row>
    <row r="92" spans="1:12" ht="15" x14ac:dyDescent="0.25">
      <c r="A92" s="19"/>
      <c r="B92" s="20"/>
      <c r="C92" s="21"/>
      <c r="D92" s="26" t="s">
        <v>27</v>
      </c>
      <c r="E92" s="23" t="s">
        <v>136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96</v>
      </c>
      <c r="L92" s="25"/>
    </row>
    <row r="93" spans="1:12" ht="15" x14ac:dyDescent="0.25">
      <c r="A93" s="19"/>
      <c r="B93" s="20"/>
      <c r="C93" s="21"/>
      <c r="D93" s="26" t="s">
        <v>28</v>
      </c>
      <c r="E93" s="23" t="s">
        <v>137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97</v>
      </c>
      <c r="L93" s="25"/>
    </row>
    <row r="94" spans="1:12" ht="15" x14ac:dyDescent="0.25">
      <c r="A94" s="19"/>
      <c r="B94" s="20"/>
      <c r="C94" s="21"/>
      <c r="D94" s="26" t="s">
        <v>29</v>
      </c>
      <c r="E94" s="23" t="s">
        <v>57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98</v>
      </c>
      <c r="L94" s="25"/>
    </row>
    <row r="95" spans="1:12" ht="15" x14ac:dyDescent="0.25">
      <c r="A95" s="19"/>
      <c r="B95" s="20"/>
      <c r="C95" s="21"/>
      <c r="D95" s="26" t="s">
        <v>30</v>
      </c>
      <c r="E95" s="23" t="s">
        <v>39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5" x14ac:dyDescent="0.25">
      <c r="A96" s="19"/>
      <c r="B96" s="20"/>
      <c r="C96" s="21"/>
      <c r="D96" s="26" t="s">
        <v>31</v>
      </c>
      <c r="E96" s="23" t="s">
        <v>40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5" x14ac:dyDescent="0.25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5" x14ac:dyDescent="0.25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5" x14ac:dyDescent="0.25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97.74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64" t="s">
        <v>4</v>
      </c>
      <c r="D100" s="66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195.48</v>
      </c>
    </row>
    <row r="101" spans="1:12" ht="15" x14ac:dyDescent="0.25">
      <c r="A101" s="10">
        <v>2</v>
      </c>
      <c r="B101" s="11">
        <v>1</v>
      </c>
      <c r="C101" s="12" t="s">
        <v>19</v>
      </c>
      <c r="D101" s="13" t="s">
        <v>20</v>
      </c>
      <c r="E101" s="14" t="s">
        <v>138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5" x14ac:dyDescent="0.25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5" x14ac:dyDescent="0.25">
      <c r="A103" s="19"/>
      <c r="B103" s="20"/>
      <c r="C103" s="21"/>
      <c r="D103" s="26" t="s">
        <v>21</v>
      </c>
      <c r="E103" s="23" t="s">
        <v>36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5" x14ac:dyDescent="0.25">
      <c r="A104" s="19"/>
      <c r="B104" s="20"/>
      <c r="C104" s="21"/>
      <c r="D104" s="26" t="s">
        <v>22</v>
      </c>
      <c r="E104" s="23"/>
      <c r="F104" s="15"/>
      <c r="G104" s="16"/>
      <c r="H104" s="16"/>
      <c r="I104" s="16"/>
      <c r="J104" s="16"/>
      <c r="K104" s="24"/>
      <c r="L104" s="25"/>
    </row>
    <row r="105" spans="1:12" ht="15" x14ac:dyDescent="0.25">
      <c r="A105" s="19"/>
      <c r="B105" s="20"/>
      <c r="C105" s="21"/>
      <c r="D105" s="26" t="s">
        <v>23</v>
      </c>
      <c r="E105" s="23" t="s">
        <v>48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5" x14ac:dyDescent="0.25">
      <c r="A106" s="19"/>
      <c r="B106" s="20"/>
      <c r="C106" s="21"/>
      <c r="D106" s="22" t="s">
        <v>35</v>
      </c>
      <c r="E106" s="23" t="s">
        <v>151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5" x14ac:dyDescent="0.25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5" x14ac:dyDescent="0.25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97.74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24</v>
      </c>
      <c r="D109" s="26" t="s">
        <v>25</v>
      </c>
      <c r="E109" s="23" t="s">
        <v>163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99</v>
      </c>
      <c r="L109" s="25"/>
    </row>
    <row r="110" spans="1:12" ht="25.5" x14ac:dyDescent="0.25">
      <c r="A110" s="19"/>
      <c r="B110" s="20"/>
      <c r="C110" s="21"/>
      <c r="D110" s="26" t="s">
        <v>26</v>
      </c>
      <c r="E110" s="23" t="s">
        <v>153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100</v>
      </c>
      <c r="L110" s="25"/>
    </row>
    <row r="111" spans="1:12" ht="15" x14ac:dyDescent="0.25">
      <c r="A111" s="19"/>
      <c r="B111" s="20"/>
      <c r="C111" s="21"/>
      <c r="D111" s="26" t="s">
        <v>27</v>
      </c>
      <c r="E111" s="23" t="s">
        <v>134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101</v>
      </c>
      <c r="L111" s="25"/>
    </row>
    <row r="112" spans="1:12" ht="15" x14ac:dyDescent="0.25">
      <c r="A112" s="19"/>
      <c r="B112" s="20"/>
      <c r="C112" s="21"/>
      <c r="D112" s="26" t="s">
        <v>28</v>
      </c>
      <c r="E112" s="23"/>
      <c r="F112" s="15"/>
      <c r="G112" s="16"/>
      <c r="H112" s="16"/>
      <c r="I112" s="16"/>
      <c r="J112" s="16"/>
      <c r="K112" s="24"/>
      <c r="L112" s="25"/>
    </row>
    <row r="113" spans="1:12" ht="15" x14ac:dyDescent="0.25">
      <c r="A113" s="19"/>
      <c r="B113" s="20"/>
      <c r="C113" s="21"/>
      <c r="D113" s="26" t="s">
        <v>29</v>
      </c>
      <c r="E113" s="23" t="s">
        <v>38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75</v>
      </c>
      <c r="L113" s="25"/>
    </row>
    <row r="114" spans="1:12" ht="18.75" customHeight="1" x14ac:dyDescent="0.25">
      <c r="A114" s="19"/>
      <c r="B114" s="20"/>
      <c r="C114" s="21"/>
      <c r="D114" s="26" t="s">
        <v>30</v>
      </c>
      <c r="E114" s="23" t="s">
        <v>39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5" x14ac:dyDescent="0.25">
      <c r="A115" s="19"/>
      <c r="B115" s="20"/>
      <c r="C115" s="21"/>
      <c r="D115" s="26" t="s">
        <v>31</v>
      </c>
      <c r="E115" s="23" t="s">
        <v>40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5" x14ac:dyDescent="0.25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5" x14ac:dyDescent="0.25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5" x14ac:dyDescent="0.25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97.74</v>
      </c>
    </row>
    <row r="119" spans="1:12" ht="15.75" thickBot="1" x14ac:dyDescent="0.25">
      <c r="A119" s="40">
        <f>A101</f>
        <v>2</v>
      </c>
      <c r="B119" s="41">
        <f>B101</f>
        <v>1</v>
      </c>
      <c r="C119" s="64" t="s">
        <v>4</v>
      </c>
      <c r="D119" s="66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195.48</v>
      </c>
    </row>
    <row r="120" spans="1:12" ht="25.5" x14ac:dyDescent="0.25">
      <c r="A120" s="46">
        <v>2</v>
      </c>
      <c r="B120" s="20">
        <v>2</v>
      </c>
      <c r="C120" s="12" t="s">
        <v>19</v>
      </c>
      <c r="D120" s="13" t="s">
        <v>20</v>
      </c>
      <c r="E120" s="14" t="s">
        <v>164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 t="s">
        <v>165</v>
      </c>
      <c r="L120" s="18"/>
    </row>
    <row r="121" spans="1:12" ht="15" x14ac:dyDescent="0.25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5" x14ac:dyDescent="0.25">
      <c r="A122" s="46"/>
      <c r="B122" s="20"/>
      <c r="C122" s="21"/>
      <c r="D122" s="26" t="s">
        <v>21</v>
      </c>
      <c r="E122" s="23" t="s">
        <v>42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5" x14ac:dyDescent="0.25">
      <c r="A123" s="46"/>
      <c r="B123" s="20"/>
      <c r="C123" s="21"/>
      <c r="D123" s="26" t="s">
        <v>22</v>
      </c>
      <c r="E123" s="23" t="s">
        <v>39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5" x14ac:dyDescent="0.25">
      <c r="A124" s="46"/>
      <c r="B124" s="20"/>
      <c r="C124" s="21"/>
      <c r="D124" s="26" t="s">
        <v>23</v>
      </c>
      <c r="E124" s="23"/>
      <c r="F124" s="15"/>
      <c r="G124" s="16"/>
      <c r="H124" s="16"/>
      <c r="I124" s="16"/>
      <c r="J124" s="16"/>
      <c r="K124" s="24"/>
      <c r="L124" s="25"/>
    </row>
    <row r="125" spans="1:12" ht="15" x14ac:dyDescent="0.25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5" x14ac:dyDescent="0.25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5" x14ac:dyDescent="0.25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97.74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24</v>
      </c>
      <c r="D128" s="26" t="s">
        <v>25</v>
      </c>
      <c r="E128" s="23" t="s">
        <v>49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83</v>
      </c>
      <c r="L128" s="25"/>
    </row>
    <row r="129" spans="1:12" ht="15" x14ac:dyDescent="0.25">
      <c r="A129" s="46"/>
      <c r="B129" s="20"/>
      <c r="C129" s="21"/>
      <c r="D129" s="26" t="s">
        <v>26</v>
      </c>
      <c r="E129" s="23" t="s">
        <v>166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102</v>
      </c>
      <c r="L129" s="25"/>
    </row>
    <row r="130" spans="1:12" ht="15" x14ac:dyDescent="0.25">
      <c r="A130" s="46"/>
      <c r="B130" s="20"/>
      <c r="C130" s="21"/>
      <c r="D130" s="26" t="s">
        <v>27</v>
      </c>
      <c r="E130" s="23" t="s">
        <v>139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103</v>
      </c>
      <c r="L130" s="25"/>
    </row>
    <row r="131" spans="1:12" ht="15" x14ac:dyDescent="0.25">
      <c r="A131" s="46"/>
      <c r="B131" s="20"/>
      <c r="C131" s="21"/>
      <c r="D131" s="26" t="s">
        <v>28</v>
      </c>
      <c r="E131" s="23" t="s">
        <v>59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104</v>
      </c>
      <c r="L131" s="25"/>
    </row>
    <row r="132" spans="1:12" ht="15" x14ac:dyDescent="0.25">
      <c r="A132" s="46"/>
      <c r="B132" s="20"/>
      <c r="C132" s="21"/>
      <c r="D132" s="26" t="s">
        <v>29</v>
      </c>
      <c r="E132" s="23" t="s">
        <v>45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81</v>
      </c>
      <c r="L132" s="25"/>
    </row>
    <row r="133" spans="1:12" ht="15" x14ac:dyDescent="0.25">
      <c r="A133" s="46"/>
      <c r="B133" s="20"/>
      <c r="C133" s="21"/>
      <c r="D133" s="26" t="s">
        <v>30</v>
      </c>
      <c r="E133" s="23" t="s">
        <v>39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5" x14ac:dyDescent="0.25">
      <c r="A134" s="46"/>
      <c r="B134" s="20"/>
      <c r="C134" s="21"/>
      <c r="D134" s="26" t="s">
        <v>31</v>
      </c>
      <c r="E134" s="23" t="s">
        <v>40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5" x14ac:dyDescent="0.25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5" x14ac:dyDescent="0.25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5" x14ac:dyDescent="0.25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97.74</v>
      </c>
    </row>
    <row r="138" spans="1:12" ht="15.75" thickBot="1" x14ac:dyDescent="0.25">
      <c r="A138" s="50">
        <f>A120</f>
        <v>2</v>
      </c>
      <c r="B138" s="50">
        <f>B120</f>
        <v>2</v>
      </c>
      <c r="C138" s="64" t="s">
        <v>4</v>
      </c>
      <c r="D138" s="66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195.48</v>
      </c>
    </row>
    <row r="139" spans="1:12" ht="15" x14ac:dyDescent="0.25">
      <c r="A139" s="10">
        <v>2</v>
      </c>
      <c r="B139" s="11">
        <v>3</v>
      </c>
      <c r="C139" s="12" t="s">
        <v>19</v>
      </c>
      <c r="D139" s="13" t="s">
        <v>20</v>
      </c>
      <c r="E139" s="14" t="s">
        <v>105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5" x14ac:dyDescent="0.25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5" x14ac:dyDescent="0.25">
      <c r="A141" s="19"/>
      <c r="B141" s="20"/>
      <c r="C141" s="21"/>
      <c r="D141" s="26" t="s">
        <v>21</v>
      </c>
      <c r="E141" s="23" t="s">
        <v>46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 x14ac:dyDescent="0.25">
      <c r="A142" s="19"/>
      <c r="B142" s="20"/>
      <c r="C142" s="21"/>
      <c r="D142" s="26" t="s">
        <v>22</v>
      </c>
      <c r="E142" s="23" t="s">
        <v>39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5" x14ac:dyDescent="0.25">
      <c r="A143" s="19"/>
      <c r="B143" s="20"/>
      <c r="C143" s="21"/>
      <c r="D143" s="26" t="s">
        <v>23</v>
      </c>
      <c r="E143" s="23" t="s">
        <v>48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5" x14ac:dyDescent="0.25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5" x14ac:dyDescent="0.25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5" x14ac:dyDescent="0.25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5" x14ac:dyDescent="0.25">
      <c r="A147" s="37">
        <f>A139</f>
        <v>2</v>
      </c>
      <c r="B147" s="38">
        <f>B139</f>
        <v>3</v>
      </c>
      <c r="C147" s="39" t="s">
        <v>24</v>
      </c>
      <c r="D147" s="26" t="s">
        <v>25</v>
      </c>
      <c r="E147" s="23" t="s">
        <v>60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106</v>
      </c>
      <c r="L147" s="25">
        <v>97.74</v>
      </c>
    </row>
    <row r="148" spans="1:12" ht="25.5" x14ac:dyDescent="0.25">
      <c r="A148" s="19"/>
      <c r="B148" s="20"/>
      <c r="C148" s="21"/>
      <c r="D148" s="26" t="s">
        <v>26</v>
      </c>
      <c r="E148" s="23" t="s">
        <v>167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91</v>
      </c>
      <c r="L148" s="25"/>
    </row>
    <row r="149" spans="1:12" ht="15" x14ac:dyDescent="0.25">
      <c r="A149" s="19"/>
      <c r="B149" s="20"/>
      <c r="C149" s="21"/>
      <c r="D149" s="26" t="s">
        <v>27</v>
      </c>
      <c r="E149" s="23" t="s">
        <v>140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107</v>
      </c>
      <c r="L149" s="25"/>
    </row>
    <row r="150" spans="1:12" ht="15" x14ac:dyDescent="0.25">
      <c r="A150" s="19"/>
      <c r="B150" s="20"/>
      <c r="C150" s="21"/>
      <c r="D150" s="26" t="s">
        <v>28</v>
      </c>
      <c r="E150" s="23"/>
      <c r="F150" s="15"/>
      <c r="G150" s="16"/>
      <c r="H150" s="16"/>
      <c r="I150" s="16"/>
      <c r="J150" s="16"/>
      <c r="K150" s="24"/>
      <c r="L150" s="25"/>
    </row>
    <row r="151" spans="1:12" ht="15" x14ac:dyDescent="0.25">
      <c r="A151" s="19"/>
      <c r="B151" s="20"/>
      <c r="C151" s="21"/>
      <c r="D151" s="26" t="s">
        <v>29</v>
      </c>
      <c r="E151" s="23" t="s">
        <v>51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108</v>
      </c>
      <c r="L151" s="25"/>
    </row>
    <row r="152" spans="1:12" ht="15" x14ac:dyDescent="0.25">
      <c r="A152" s="19"/>
      <c r="B152" s="20"/>
      <c r="C152" s="21"/>
      <c r="D152" s="26" t="s">
        <v>30</v>
      </c>
      <c r="E152" s="23" t="s">
        <v>39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5" x14ac:dyDescent="0.25">
      <c r="A153" s="19"/>
      <c r="B153" s="20"/>
      <c r="C153" s="21"/>
      <c r="D153" s="26" t="s">
        <v>31</v>
      </c>
      <c r="E153" s="23" t="s">
        <v>40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5" x14ac:dyDescent="0.25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5" x14ac:dyDescent="0.25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5" x14ac:dyDescent="0.25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97.74</v>
      </c>
    </row>
    <row r="157" spans="1:12" ht="15.75" thickBot="1" x14ac:dyDescent="0.25">
      <c r="A157" s="40">
        <f>A139</f>
        <v>2</v>
      </c>
      <c r="B157" s="41">
        <f>B139</f>
        <v>3</v>
      </c>
      <c r="C157" s="64" t="s">
        <v>4</v>
      </c>
      <c r="D157" s="66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195.48</v>
      </c>
    </row>
    <row r="158" spans="1:12" ht="25.5" x14ac:dyDescent="0.25">
      <c r="A158" s="10">
        <v>2</v>
      </c>
      <c r="B158" s="11">
        <v>4</v>
      </c>
      <c r="C158" s="12" t="s">
        <v>19</v>
      </c>
      <c r="D158" s="13" t="s">
        <v>20</v>
      </c>
      <c r="E158" s="14" t="s">
        <v>168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112</v>
      </c>
      <c r="L158" s="18"/>
    </row>
    <row r="159" spans="1:12" ht="15" x14ac:dyDescent="0.25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5" x14ac:dyDescent="0.25">
      <c r="A160" s="19"/>
      <c r="B160" s="20"/>
      <c r="C160" s="21"/>
      <c r="D160" s="26" t="s">
        <v>21</v>
      </c>
      <c r="E160" s="23" t="s">
        <v>52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111</v>
      </c>
      <c r="L160" s="25"/>
    </row>
    <row r="161" spans="1:12" ht="15" x14ac:dyDescent="0.25">
      <c r="A161" s="19"/>
      <c r="B161" s="20"/>
      <c r="C161" s="21"/>
      <c r="D161" s="26" t="s">
        <v>22</v>
      </c>
      <c r="E161" s="23" t="s">
        <v>39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5" x14ac:dyDescent="0.25">
      <c r="A162" s="19"/>
      <c r="B162" s="20"/>
      <c r="C162" s="21"/>
      <c r="D162" s="26" t="s">
        <v>23</v>
      </c>
      <c r="E162" s="23"/>
      <c r="F162" s="15"/>
      <c r="G162" s="16"/>
      <c r="H162" s="16"/>
      <c r="I162" s="16"/>
      <c r="J162" s="16"/>
      <c r="K162" s="24"/>
      <c r="L162" s="25"/>
    </row>
    <row r="163" spans="1:12" ht="15" x14ac:dyDescent="0.25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5" x14ac:dyDescent="0.25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5" x14ac:dyDescent="0.25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97.74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24</v>
      </c>
      <c r="D166" s="26" t="s">
        <v>25</v>
      </c>
      <c r="E166" s="23" t="s">
        <v>109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5" x14ac:dyDescent="0.25">
      <c r="A167" s="19"/>
      <c r="B167" s="20"/>
      <c r="C167" s="21"/>
      <c r="D167" s="26" t="s">
        <v>26</v>
      </c>
      <c r="E167" s="23" t="s">
        <v>158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5" x14ac:dyDescent="0.25">
      <c r="A168" s="19"/>
      <c r="B168" s="20"/>
      <c r="C168" s="21"/>
      <c r="D168" s="26" t="s">
        <v>27</v>
      </c>
      <c r="E168" s="23" t="s">
        <v>110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5" x14ac:dyDescent="0.25">
      <c r="A169" s="19"/>
      <c r="B169" s="20"/>
      <c r="C169" s="21"/>
      <c r="D169" s="26" t="s">
        <v>28</v>
      </c>
      <c r="E169" s="23"/>
      <c r="F169" s="15"/>
      <c r="G169" s="16"/>
      <c r="H169" s="16"/>
      <c r="I169" s="16"/>
      <c r="J169" s="16"/>
      <c r="K169" s="24"/>
      <c r="L169" s="25"/>
    </row>
    <row r="170" spans="1:12" ht="15" x14ac:dyDescent="0.25">
      <c r="A170" s="19"/>
      <c r="B170" s="20"/>
      <c r="C170" s="21"/>
      <c r="D170" s="26" t="s">
        <v>29</v>
      </c>
      <c r="E170" s="23" t="s">
        <v>141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5" x14ac:dyDescent="0.25">
      <c r="A171" s="19"/>
      <c r="B171" s="20"/>
      <c r="C171" s="21"/>
      <c r="D171" s="26" t="s">
        <v>30</v>
      </c>
      <c r="E171" s="23" t="s">
        <v>39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5" x14ac:dyDescent="0.25">
      <c r="A172" s="19"/>
      <c r="B172" s="20"/>
      <c r="C172" s="21"/>
      <c r="D172" s="26" t="s">
        <v>31</v>
      </c>
      <c r="E172" s="23" t="s">
        <v>40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5" x14ac:dyDescent="0.25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5" x14ac:dyDescent="0.25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5" x14ac:dyDescent="0.25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97.74</v>
      </c>
    </row>
    <row r="176" spans="1:12" ht="15.75" customHeight="1" thickBot="1" x14ac:dyDescent="0.25">
      <c r="A176" s="40">
        <f>A158</f>
        <v>2</v>
      </c>
      <c r="B176" s="41">
        <f>B158</f>
        <v>4</v>
      </c>
      <c r="C176" s="64" t="s">
        <v>4</v>
      </c>
      <c r="D176" s="65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195.48</v>
      </c>
    </row>
    <row r="177" spans="1:12" ht="15" x14ac:dyDescent="0.25">
      <c r="A177" s="10">
        <v>2</v>
      </c>
      <c r="B177" s="11">
        <v>5</v>
      </c>
      <c r="C177" s="12" t="s">
        <v>19</v>
      </c>
      <c r="D177" s="13" t="s">
        <v>20</v>
      </c>
      <c r="E177" s="14" t="s">
        <v>142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5" x14ac:dyDescent="0.25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5" x14ac:dyDescent="0.25">
      <c r="A179" s="19"/>
      <c r="B179" s="20"/>
      <c r="C179" s="21"/>
      <c r="D179" s="26" t="s">
        <v>21</v>
      </c>
      <c r="E179" s="23" t="s">
        <v>55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5" x14ac:dyDescent="0.25">
      <c r="A180" s="19"/>
      <c r="B180" s="20"/>
      <c r="C180" s="21"/>
      <c r="D180" s="26" t="s">
        <v>22</v>
      </c>
      <c r="E180" s="23"/>
      <c r="F180" s="15"/>
      <c r="G180" s="16"/>
      <c r="H180" s="16"/>
      <c r="I180" s="16"/>
      <c r="J180" s="16"/>
      <c r="K180" s="24"/>
      <c r="L180" s="25"/>
    </row>
    <row r="181" spans="1:12" ht="15" x14ac:dyDescent="0.25">
      <c r="A181" s="19"/>
      <c r="B181" s="20"/>
      <c r="C181" s="21"/>
      <c r="D181" s="26" t="s">
        <v>23</v>
      </c>
      <c r="E181" s="23" t="s">
        <v>48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5" x14ac:dyDescent="0.25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5" x14ac:dyDescent="0.25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 x14ac:dyDescent="0.25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97.74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24</v>
      </c>
      <c r="D185" s="26" t="s">
        <v>25</v>
      </c>
      <c r="E185" s="23" t="s">
        <v>143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94</v>
      </c>
      <c r="L185" s="25"/>
    </row>
    <row r="186" spans="1:12" ht="15" x14ac:dyDescent="0.25">
      <c r="A186" s="19"/>
      <c r="B186" s="20"/>
      <c r="C186" s="21"/>
      <c r="D186" s="26" t="s">
        <v>26</v>
      </c>
      <c r="E186" s="23" t="s">
        <v>61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113</v>
      </c>
      <c r="L186" s="25"/>
    </row>
    <row r="187" spans="1:12" ht="15" x14ac:dyDescent="0.25">
      <c r="A187" s="19"/>
      <c r="B187" s="20"/>
      <c r="C187" s="21"/>
      <c r="D187" s="26" t="s">
        <v>27</v>
      </c>
      <c r="E187" s="23" t="s">
        <v>144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79</v>
      </c>
      <c r="L187" s="25"/>
    </row>
    <row r="188" spans="1:12" ht="15" x14ac:dyDescent="0.25">
      <c r="A188" s="19"/>
      <c r="B188" s="20"/>
      <c r="C188" s="21"/>
      <c r="D188" s="26" t="s">
        <v>28</v>
      </c>
      <c r="E188" s="23" t="s">
        <v>56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97</v>
      </c>
      <c r="L188" s="25"/>
    </row>
    <row r="189" spans="1:12" ht="15" x14ac:dyDescent="0.25">
      <c r="A189" s="19"/>
      <c r="B189" s="20"/>
      <c r="C189" s="21"/>
      <c r="D189" s="26" t="s">
        <v>29</v>
      </c>
      <c r="E189" s="23" t="s">
        <v>57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98</v>
      </c>
      <c r="L189" s="25"/>
    </row>
    <row r="190" spans="1:12" ht="15" x14ac:dyDescent="0.25">
      <c r="A190" s="19"/>
      <c r="B190" s="20"/>
      <c r="C190" s="21"/>
      <c r="D190" s="26" t="s">
        <v>30</v>
      </c>
      <c r="E190" s="23" t="s">
        <v>39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5" x14ac:dyDescent="0.25">
      <c r="A191" s="19"/>
      <c r="B191" s="20"/>
      <c r="C191" s="21"/>
      <c r="D191" s="26" t="s">
        <v>31</v>
      </c>
      <c r="E191" s="23" t="s">
        <v>40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5" x14ac:dyDescent="0.25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5" x14ac:dyDescent="0.25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5" x14ac:dyDescent="0.25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97.74</v>
      </c>
    </row>
    <row r="195" spans="1:12" ht="15.75" customHeight="1" thickBot="1" x14ac:dyDescent="0.25">
      <c r="A195" s="40">
        <f>A177</f>
        <v>2</v>
      </c>
      <c r="B195" s="41">
        <f>B177</f>
        <v>5</v>
      </c>
      <c r="C195" s="64" t="s">
        <v>4</v>
      </c>
      <c r="D195" s="65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195.48</v>
      </c>
    </row>
    <row r="196" spans="1:12" ht="15.75" customHeight="1" x14ac:dyDescent="0.25">
      <c r="A196" s="10">
        <v>3</v>
      </c>
      <c r="B196" s="11">
        <v>1</v>
      </c>
      <c r="C196" s="12" t="s">
        <v>19</v>
      </c>
      <c r="D196" s="13" t="s">
        <v>20</v>
      </c>
      <c r="E196" s="14" t="s">
        <v>145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 x14ac:dyDescent="0.25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 x14ac:dyDescent="0.25">
      <c r="A198" s="19"/>
      <c r="B198" s="20"/>
      <c r="C198" s="21"/>
      <c r="D198" s="26" t="s">
        <v>21</v>
      </c>
      <c r="E198" s="23" t="s">
        <v>36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 x14ac:dyDescent="0.25">
      <c r="A199" s="19"/>
      <c r="B199" s="20"/>
      <c r="C199" s="21"/>
      <c r="D199" s="26" t="s">
        <v>22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 x14ac:dyDescent="0.25">
      <c r="A200" s="19"/>
      <c r="B200" s="20"/>
      <c r="C200" s="21"/>
      <c r="D200" s="26" t="s">
        <v>23</v>
      </c>
      <c r="E200" s="23" t="s">
        <v>48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5" x14ac:dyDescent="0.25">
      <c r="A201" s="19"/>
      <c r="B201" s="20"/>
      <c r="C201" s="21"/>
      <c r="D201" s="22" t="s">
        <v>35</v>
      </c>
      <c r="E201" s="23" t="s">
        <v>151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 x14ac:dyDescent="0.25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 x14ac:dyDescent="0.25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97.74</v>
      </c>
    </row>
    <row r="204" spans="1:12" ht="15.75" customHeight="1" x14ac:dyDescent="0.25">
      <c r="A204" s="37">
        <f>A196</f>
        <v>3</v>
      </c>
      <c r="B204" s="38">
        <v>1</v>
      </c>
      <c r="C204" s="39" t="s">
        <v>24</v>
      </c>
      <c r="D204" s="26" t="s">
        <v>25</v>
      </c>
      <c r="E204" s="23" t="s">
        <v>62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125</v>
      </c>
      <c r="L204" s="25"/>
    </row>
    <row r="205" spans="1:12" ht="15.75" customHeight="1" x14ac:dyDescent="0.25">
      <c r="A205" s="19"/>
      <c r="B205" s="20"/>
      <c r="C205" s="21"/>
      <c r="D205" s="26" t="s">
        <v>26</v>
      </c>
      <c r="E205" s="23" t="s">
        <v>130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95</v>
      </c>
      <c r="L205" s="25"/>
    </row>
    <row r="206" spans="1:12" ht="15.75" customHeight="1" x14ac:dyDescent="0.25">
      <c r="A206" s="19"/>
      <c r="B206" s="20"/>
      <c r="C206" s="21"/>
      <c r="D206" s="26" t="s">
        <v>27</v>
      </c>
      <c r="E206" s="23" t="s">
        <v>169</v>
      </c>
      <c r="F206" s="15">
        <v>100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131</v>
      </c>
      <c r="L206" s="25"/>
    </row>
    <row r="207" spans="1:12" ht="15" x14ac:dyDescent="0.25">
      <c r="A207" s="46"/>
      <c r="B207" s="20"/>
      <c r="C207" s="21"/>
      <c r="D207" s="26" t="s">
        <v>28</v>
      </c>
      <c r="E207" s="23" t="s">
        <v>59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104</v>
      </c>
      <c r="L207" s="25"/>
    </row>
    <row r="208" spans="1:12" ht="15.75" customHeight="1" x14ac:dyDescent="0.25">
      <c r="A208" s="19"/>
      <c r="B208" s="20"/>
      <c r="C208" s="21"/>
      <c r="D208" s="26" t="s">
        <v>29</v>
      </c>
      <c r="E208" s="23" t="s">
        <v>38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75</v>
      </c>
      <c r="L208" s="25"/>
    </row>
    <row r="209" spans="1:12" ht="15.75" customHeight="1" x14ac:dyDescent="0.25">
      <c r="A209" s="19"/>
      <c r="B209" s="20"/>
      <c r="C209" s="21"/>
      <c r="D209" s="26" t="s">
        <v>30</v>
      </c>
      <c r="E209" s="23" t="s">
        <v>39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 x14ac:dyDescent="0.25">
      <c r="A210" s="19"/>
      <c r="B210" s="20"/>
      <c r="C210" s="21"/>
      <c r="D210" s="26" t="s">
        <v>31</v>
      </c>
      <c r="E210" s="23" t="s">
        <v>40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 x14ac:dyDescent="0.25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 x14ac:dyDescent="0.25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 x14ac:dyDescent="0.25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97.74</v>
      </c>
    </row>
    <row r="214" spans="1:12" ht="15.75" customHeight="1" thickBot="1" x14ac:dyDescent="0.25">
      <c r="A214" s="40">
        <f>A196</f>
        <v>3</v>
      </c>
      <c r="B214" s="41">
        <f>B196</f>
        <v>1</v>
      </c>
      <c r="C214" s="64" t="s">
        <v>4</v>
      </c>
      <c r="D214" s="65"/>
      <c r="E214" s="42"/>
      <c r="F214" s="43">
        <f>F203+F213</f>
        <v>1250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195.48</v>
      </c>
    </row>
    <row r="215" spans="1:12" ht="15" x14ac:dyDescent="0.25">
      <c r="A215" s="10">
        <v>3</v>
      </c>
      <c r="B215" s="11">
        <v>2</v>
      </c>
      <c r="C215" s="12" t="s">
        <v>19</v>
      </c>
      <c r="D215" s="13" t="s">
        <v>20</v>
      </c>
      <c r="E215" s="14" t="s">
        <v>63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 x14ac:dyDescent="0.25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 x14ac:dyDescent="0.25">
      <c r="A217" s="19"/>
      <c r="B217" s="20"/>
      <c r="C217" s="21"/>
      <c r="D217" s="26" t="s">
        <v>21</v>
      </c>
      <c r="E217" s="23" t="s">
        <v>42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 x14ac:dyDescent="0.25">
      <c r="A218" s="19"/>
      <c r="B218" s="20"/>
      <c r="C218" s="21"/>
      <c r="D218" s="26" t="s">
        <v>22</v>
      </c>
      <c r="E218" s="23" t="s">
        <v>39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 x14ac:dyDescent="0.25">
      <c r="A219" s="19"/>
      <c r="B219" s="20"/>
      <c r="C219" s="21"/>
      <c r="D219" s="26" t="s">
        <v>23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 x14ac:dyDescent="0.25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 x14ac:dyDescent="0.25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 x14ac:dyDescent="0.25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97.74</v>
      </c>
    </row>
    <row r="223" spans="1:12" ht="15.75" customHeight="1" x14ac:dyDescent="0.25">
      <c r="A223" s="37">
        <f>A215</f>
        <v>3</v>
      </c>
      <c r="B223" s="38">
        <v>2</v>
      </c>
      <c r="C223" s="39" t="s">
        <v>24</v>
      </c>
      <c r="D223" s="26" t="s">
        <v>25</v>
      </c>
      <c r="E223" s="23" t="s">
        <v>76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77</v>
      </c>
      <c r="L223" s="25"/>
    </row>
    <row r="224" spans="1:12" ht="15" x14ac:dyDescent="0.25">
      <c r="A224" s="19"/>
      <c r="B224" s="20"/>
      <c r="C224" s="21"/>
      <c r="D224" s="26" t="s">
        <v>26</v>
      </c>
      <c r="E224" s="23" t="s">
        <v>159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78</v>
      </c>
      <c r="L224" s="25"/>
    </row>
    <row r="225" spans="1:12" ht="15.75" customHeight="1" x14ac:dyDescent="0.25">
      <c r="A225" s="19"/>
      <c r="B225" s="20"/>
      <c r="C225" s="21"/>
      <c r="D225" s="26" t="s">
        <v>27</v>
      </c>
      <c r="E225" s="23" t="s">
        <v>43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79</v>
      </c>
      <c r="L225" s="25"/>
    </row>
    <row r="226" spans="1:12" ht="15.75" customHeight="1" x14ac:dyDescent="0.25">
      <c r="A226" s="19"/>
      <c r="B226" s="20"/>
      <c r="C226" s="21"/>
      <c r="D226" s="26" t="s">
        <v>28</v>
      </c>
      <c r="E226" s="23" t="s">
        <v>44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80</v>
      </c>
      <c r="L226" s="25"/>
    </row>
    <row r="227" spans="1:12" ht="15.75" customHeight="1" x14ac:dyDescent="0.25">
      <c r="A227" s="19"/>
      <c r="B227" s="20"/>
      <c r="C227" s="21"/>
      <c r="D227" s="26" t="s">
        <v>29</v>
      </c>
      <c r="E227" s="23" t="s">
        <v>45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81</v>
      </c>
      <c r="L227" s="25"/>
    </row>
    <row r="228" spans="1:12" ht="15.75" customHeight="1" x14ac:dyDescent="0.25">
      <c r="A228" s="19"/>
      <c r="B228" s="20"/>
      <c r="C228" s="21"/>
      <c r="D228" s="26" t="s">
        <v>30</v>
      </c>
      <c r="E228" s="23" t="s">
        <v>39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 x14ac:dyDescent="0.25">
      <c r="A229" s="19"/>
      <c r="B229" s="20"/>
      <c r="C229" s="21"/>
      <c r="D229" s="26" t="s">
        <v>31</v>
      </c>
      <c r="E229" s="23" t="s">
        <v>40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 x14ac:dyDescent="0.25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 x14ac:dyDescent="0.25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 x14ac:dyDescent="0.25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97.74</v>
      </c>
    </row>
    <row r="233" spans="1:12" ht="15.75" customHeight="1" thickBot="1" x14ac:dyDescent="0.25">
      <c r="A233" s="40">
        <f>A215</f>
        <v>3</v>
      </c>
      <c r="B233" s="41">
        <f>B215</f>
        <v>2</v>
      </c>
      <c r="C233" s="64" t="s">
        <v>4</v>
      </c>
      <c r="D233" s="65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195.48</v>
      </c>
    </row>
    <row r="234" spans="1:12" ht="15" x14ac:dyDescent="0.25">
      <c r="A234" s="10">
        <v>3</v>
      </c>
      <c r="B234" s="11">
        <v>3</v>
      </c>
      <c r="C234" s="12" t="s">
        <v>19</v>
      </c>
      <c r="D234" s="13" t="s">
        <v>20</v>
      </c>
      <c r="E234" s="14" t="s">
        <v>114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 x14ac:dyDescent="0.25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 x14ac:dyDescent="0.25">
      <c r="A236" s="19"/>
      <c r="B236" s="20"/>
      <c r="C236" s="21"/>
      <c r="D236" s="26" t="s">
        <v>21</v>
      </c>
      <c r="E236" s="23" t="s">
        <v>46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 x14ac:dyDescent="0.25">
      <c r="A237" s="19"/>
      <c r="B237" s="20"/>
      <c r="C237" s="21"/>
      <c r="D237" s="26" t="s">
        <v>22</v>
      </c>
      <c r="E237" s="23" t="s">
        <v>39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 x14ac:dyDescent="0.25">
      <c r="A238" s="19"/>
      <c r="B238" s="20"/>
      <c r="C238" s="21"/>
      <c r="D238" s="26" t="s">
        <v>23</v>
      </c>
      <c r="E238" s="23" t="s">
        <v>48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 x14ac:dyDescent="0.25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 x14ac:dyDescent="0.25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 x14ac:dyDescent="0.25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97.74</v>
      </c>
    </row>
    <row r="242" spans="1:12" ht="15.75" customHeight="1" x14ac:dyDescent="0.25">
      <c r="A242" s="37">
        <f>A234</f>
        <v>3</v>
      </c>
      <c r="B242" s="38">
        <v>3</v>
      </c>
      <c r="C242" s="39" t="s">
        <v>24</v>
      </c>
      <c r="D242" s="26" t="s">
        <v>25</v>
      </c>
      <c r="E242" s="23" t="s">
        <v>49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83</v>
      </c>
      <c r="L242" s="25"/>
    </row>
    <row r="243" spans="1:12" ht="15.75" customHeight="1" x14ac:dyDescent="0.25">
      <c r="A243" s="19"/>
      <c r="B243" s="20"/>
      <c r="C243" s="21"/>
      <c r="D243" s="26" t="s">
        <v>26</v>
      </c>
      <c r="E243" s="23" t="s">
        <v>170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102</v>
      </c>
      <c r="L243" s="25"/>
    </row>
    <row r="244" spans="1:12" ht="15.75" customHeight="1" x14ac:dyDescent="0.25">
      <c r="A244" s="19"/>
      <c r="B244" s="20"/>
      <c r="C244" s="21"/>
      <c r="D244" s="26" t="s">
        <v>27</v>
      </c>
      <c r="E244" s="23" t="s">
        <v>146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 x14ac:dyDescent="0.25">
      <c r="A245" s="19"/>
      <c r="B245" s="20"/>
      <c r="C245" s="21"/>
      <c r="D245" s="26" t="s">
        <v>28</v>
      </c>
      <c r="E245" s="23" t="s">
        <v>50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85</v>
      </c>
      <c r="L245" s="25"/>
    </row>
    <row r="246" spans="1:12" ht="15.75" customHeight="1" x14ac:dyDescent="0.25">
      <c r="A246" s="19"/>
      <c r="B246" s="20"/>
      <c r="C246" s="21"/>
      <c r="D246" s="26" t="s">
        <v>29</v>
      </c>
      <c r="E246" s="23" t="s">
        <v>51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86</v>
      </c>
      <c r="L246" s="25"/>
    </row>
    <row r="247" spans="1:12" ht="15.75" customHeight="1" x14ac:dyDescent="0.25">
      <c r="A247" s="19"/>
      <c r="B247" s="20"/>
      <c r="C247" s="21"/>
      <c r="D247" s="26" t="s">
        <v>30</v>
      </c>
      <c r="E247" s="23" t="s">
        <v>39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 x14ac:dyDescent="0.25">
      <c r="A248" s="19"/>
      <c r="B248" s="20"/>
      <c r="C248" s="21"/>
      <c r="D248" s="26" t="s">
        <v>31</v>
      </c>
      <c r="E248" s="23" t="s">
        <v>40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 x14ac:dyDescent="0.25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 x14ac:dyDescent="0.25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 x14ac:dyDescent="0.25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97.74</v>
      </c>
    </row>
    <row r="252" spans="1:12" ht="15.75" customHeight="1" thickBot="1" x14ac:dyDescent="0.25">
      <c r="A252" s="40">
        <f>A234</f>
        <v>3</v>
      </c>
      <c r="B252" s="41">
        <f>B234</f>
        <v>3</v>
      </c>
      <c r="C252" s="64" t="s">
        <v>4</v>
      </c>
      <c r="D252" s="65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195.48</v>
      </c>
    </row>
    <row r="253" spans="1:12" ht="31.5" customHeight="1" x14ac:dyDescent="0.25">
      <c r="A253" s="10">
        <v>3</v>
      </c>
      <c r="B253" s="11">
        <v>4</v>
      </c>
      <c r="C253" s="12" t="s">
        <v>19</v>
      </c>
      <c r="D253" s="13" t="s">
        <v>20</v>
      </c>
      <c r="E253" s="14" t="s">
        <v>171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115</v>
      </c>
      <c r="L253" s="18"/>
    </row>
    <row r="254" spans="1:12" ht="15.75" customHeight="1" x14ac:dyDescent="0.25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 x14ac:dyDescent="0.25">
      <c r="A255" s="19"/>
      <c r="B255" s="20"/>
      <c r="C255" s="21"/>
      <c r="D255" s="26" t="s">
        <v>21</v>
      </c>
      <c r="E255" s="23" t="s">
        <v>52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 x14ac:dyDescent="0.25">
      <c r="A256" s="19"/>
      <c r="B256" s="20"/>
      <c r="C256" s="21"/>
      <c r="D256" s="26" t="s">
        <v>22</v>
      </c>
      <c r="E256" s="23" t="s">
        <v>39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 x14ac:dyDescent="0.25">
      <c r="A257" s="19"/>
      <c r="B257" s="20"/>
      <c r="C257" s="21"/>
      <c r="D257" s="26" t="s">
        <v>23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 x14ac:dyDescent="0.25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 x14ac:dyDescent="0.25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 x14ac:dyDescent="0.25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97.74</v>
      </c>
    </row>
    <row r="261" spans="1:12" ht="15.75" customHeight="1" x14ac:dyDescent="0.25">
      <c r="A261" s="37">
        <f>A253</f>
        <v>3</v>
      </c>
      <c r="B261" s="38">
        <v>4</v>
      </c>
      <c r="C261" s="39" t="s">
        <v>24</v>
      </c>
      <c r="D261" s="26" t="s">
        <v>25</v>
      </c>
      <c r="E261" s="23" t="s">
        <v>53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90</v>
      </c>
      <c r="L261" s="25"/>
    </row>
    <row r="262" spans="1:12" ht="15.75" customHeight="1" x14ac:dyDescent="0.25">
      <c r="A262" s="19"/>
      <c r="B262" s="20"/>
      <c r="C262" s="21"/>
      <c r="D262" s="26" t="s">
        <v>26</v>
      </c>
      <c r="E262" s="23" t="s">
        <v>153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100</v>
      </c>
      <c r="L262" s="25"/>
    </row>
    <row r="263" spans="1:12" ht="15.75" customHeight="1" x14ac:dyDescent="0.25">
      <c r="A263" s="19"/>
      <c r="B263" s="20"/>
      <c r="C263" s="21"/>
      <c r="D263" s="26" t="s">
        <v>27</v>
      </c>
      <c r="E263" s="23" t="s">
        <v>64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116</v>
      </c>
      <c r="L263" s="25"/>
    </row>
    <row r="264" spans="1:12" ht="15.75" customHeight="1" x14ac:dyDescent="0.25">
      <c r="A264" s="19"/>
      <c r="B264" s="20"/>
      <c r="C264" s="21"/>
      <c r="D264" s="26" t="s">
        <v>28</v>
      </c>
      <c r="E264" s="23" t="s">
        <v>65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117</v>
      </c>
      <c r="L264" s="25"/>
    </row>
    <row r="265" spans="1:12" ht="15.75" customHeight="1" x14ac:dyDescent="0.25">
      <c r="A265" s="19"/>
      <c r="B265" s="20"/>
      <c r="C265" s="21"/>
      <c r="D265" s="26" t="s">
        <v>29</v>
      </c>
      <c r="E265" s="23" t="s">
        <v>141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93</v>
      </c>
      <c r="L265" s="25"/>
    </row>
    <row r="266" spans="1:12" ht="15.75" customHeight="1" x14ac:dyDescent="0.25">
      <c r="A266" s="19"/>
      <c r="B266" s="20"/>
      <c r="C266" s="21"/>
      <c r="D266" s="26" t="s">
        <v>30</v>
      </c>
      <c r="E266" s="23" t="s">
        <v>39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 x14ac:dyDescent="0.25">
      <c r="A267" s="19"/>
      <c r="B267" s="20"/>
      <c r="C267" s="21"/>
      <c r="D267" s="26" t="s">
        <v>31</v>
      </c>
      <c r="E267" s="23" t="s">
        <v>40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 x14ac:dyDescent="0.25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 x14ac:dyDescent="0.25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 x14ac:dyDescent="0.25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97.74</v>
      </c>
    </row>
    <row r="271" spans="1:12" ht="15.75" customHeight="1" thickBot="1" x14ac:dyDescent="0.25">
      <c r="A271" s="40">
        <f>A253</f>
        <v>3</v>
      </c>
      <c r="B271" s="41">
        <f>B253</f>
        <v>4</v>
      </c>
      <c r="C271" s="64" t="s">
        <v>4</v>
      </c>
      <c r="D271" s="65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195.48</v>
      </c>
    </row>
    <row r="272" spans="1:12" ht="15" x14ac:dyDescent="0.25">
      <c r="A272" s="10">
        <v>2</v>
      </c>
      <c r="B272" s="11">
        <v>5</v>
      </c>
      <c r="C272" s="12" t="s">
        <v>19</v>
      </c>
      <c r="D272" s="13" t="s">
        <v>20</v>
      </c>
      <c r="E272" s="14" t="s">
        <v>142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 x14ac:dyDescent="0.25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 x14ac:dyDescent="0.25">
      <c r="A274" s="19"/>
      <c r="B274" s="20"/>
      <c r="C274" s="21"/>
      <c r="D274" s="26" t="s">
        <v>21</v>
      </c>
      <c r="E274" s="23" t="s">
        <v>55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 x14ac:dyDescent="0.25">
      <c r="A275" s="19"/>
      <c r="B275" s="20"/>
      <c r="C275" s="21"/>
      <c r="D275" s="26" t="s">
        <v>22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 x14ac:dyDescent="0.25">
      <c r="A276" s="19"/>
      <c r="B276" s="20"/>
      <c r="C276" s="21"/>
      <c r="D276" s="26" t="s">
        <v>23</v>
      </c>
      <c r="E276" s="23" t="s">
        <v>48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 x14ac:dyDescent="0.25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 x14ac:dyDescent="0.25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 x14ac:dyDescent="0.25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97.74</v>
      </c>
    </row>
    <row r="280" spans="1:12" ht="15.75" customHeight="1" x14ac:dyDescent="0.25">
      <c r="A280" s="37">
        <f>A272</f>
        <v>2</v>
      </c>
      <c r="B280" s="38">
        <v>5</v>
      </c>
      <c r="C280" s="39" t="s">
        <v>24</v>
      </c>
      <c r="D280" s="26" t="s">
        <v>25</v>
      </c>
      <c r="E280" s="23" t="s">
        <v>172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99</v>
      </c>
      <c r="L280" s="25"/>
    </row>
    <row r="281" spans="1:12" ht="15.75" customHeight="1" x14ac:dyDescent="0.25">
      <c r="A281" s="19"/>
      <c r="B281" s="20"/>
      <c r="C281" s="21"/>
      <c r="D281" s="26" t="s">
        <v>26</v>
      </c>
      <c r="E281" s="23" t="s">
        <v>147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118</v>
      </c>
      <c r="L281" s="25"/>
    </row>
    <row r="282" spans="1:12" ht="15.75" customHeight="1" x14ac:dyDescent="0.25">
      <c r="A282" s="19"/>
      <c r="B282" s="20"/>
      <c r="C282" s="21"/>
      <c r="D282" s="26" t="s">
        <v>27</v>
      </c>
      <c r="E282" s="23" t="s">
        <v>148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96</v>
      </c>
      <c r="L282" s="25"/>
    </row>
    <row r="283" spans="1:12" ht="15.75" customHeight="1" x14ac:dyDescent="0.25">
      <c r="A283" s="19"/>
      <c r="B283" s="20"/>
      <c r="C283" s="21"/>
      <c r="D283" s="26" t="s">
        <v>28</v>
      </c>
      <c r="E283" s="23" t="s">
        <v>56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97</v>
      </c>
      <c r="L283" s="25"/>
    </row>
    <row r="284" spans="1:12" ht="15.75" customHeight="1" x14ac:dyDescent="0.25">
      <c r="A284" s="19"/>
      <c r="B284" s="20"/>
      <c r="C284" s="21"/>
      <c r="D284" s="26" t="s">
        <v>29</v>
      </c>
      <c r="E284" s="23" t="s">
        <v>57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98</v>
      </c>
      <c r="L284" s="25"/>
    </row>
    <row r="285" spans="1:12" ht="15.75" customHeight="1" x14ac:dyDescent="0.25">
      <c r="A285" s="19"/>
      <c r="B285" s="20"/>
      <c r="C285" s="21"/>
      <c r="D285" s="26" t="s">
        <v>30</v>
      </c>
      <c r="E285" s="23" t="s">
        <v>39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 x14ac:dyDescent="0.25">
      <c r="A286" s="19"/>
      <c r="B286" s="20"/>
      <c r="C286" s="21"/>
      <c r="D286" s="26" t="s">
        <v>31</v>
      </c>
      <c r="E286" s="23" t="s">
        <v>40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 x14ac:dyDescent="0.25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 x14ac:dyDescent="0.25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 x14ac:dyDescent="0.25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97.74</v>
      </c>
    </row>
    <row r="290" spans="1:12" ht="15.75" customHeight="1" thickBot="1" x14ac:dyDescent="0.25">
      <c r="A290" s="40">
        <f>A272</f>
        <v>2</v>
      </c>
      <c r="B290" s="41">
        <f>B272</f>
        <v>5</v>
      </c>
      <c r="C290" s="64" t="s">
        <v>4</v>
      </c>
      <c r="D290" s="65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195.48</v>
      </c>
    </row>
    <row r="291" spans="1:12" ht="15" x14ac:dyDescent="0.25">
      <c r="A291" s="10">
        <v>4</v>
      </c>
      <c r="B291" s="11">
        <v>1</v>
      </c>
      <c r="C291" s="12" t="s">
        <v>19</v>
      </c>
      <c r="D291" s="13" t="s">
        <v>20</v>
      </c>
      <c r="E291" s="14" t="s">
        <v>34</v>
      </c>
      <c r="F291" s="15">
        <v>150</v>
      </c>
      <c r="G291" s="16">
        <v>3.55</v>
      </c>
      <c r="H291" s="16">
        <v>5.08</v>
      </c>
      <c r="I291" s="16">
        <v>24.35</v>
      </c>
      <c r="J291" s="16">
        <v>157.38</v>
      </c>
      <c r="K291" s="17">
        <v>1721</v>
      </c>
      <c r="L291" s="18"/>
    </row>
    <row r="292" spans="1:12" ht="15" x14ac:dyDescent="0.25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5" x14ac:dyDescent="0.25">
      <c r="A293" s="19"/>
      <c r="B293" s="20"/>
      <c r="C293" s="21"/>
      <c r="D293" s="26" t="s">
        <v>21</v>
      </c>
      <c r="E293" s="23" t="s">
        <v>36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5" x14ac:dyDescent="0.25">
      <c r="A294" s="19"/>
      <c r="B294" s="20"/>
      <c r="C294" s="21"/>
      <c r="D294" s="26" t="s">
        <v>22</v>
      </c>
      <c r="E294" s="23"/>
      <c r="F294" s="15"/>
      <c r="G294" s="16"/>
      <c r="H294" s="16"/>
      <c r="I294" s="16"/>
      <c r="J294" s="16"/>
      <c r="K294" s="24"/>
      <c r="L294" s="25"/>
    </row>
    <row r="295" spans="1:12" ht="15" x14ac:dyDescent="0.25">
      <c r="A295" s="19"/>
      <c r="B295" s="20"/>
      <c r="C295" s="21"/>
      <c r="D295" s="26" t="s">
        <v>23</v>
      </c>
      <c r="E295" s="23" t="s">
        <v>48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5" x14ac:dyDescent="0.25">
      <c r="A296" s="19"/>
      <c r="B296" s="20"/>
      <c r="C296" s="21"/>
      <c r="D296" s="22" t="s">
        <v>35</v>
      </c>
      <c r="E296" s="23" t="s">
        <v>151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5" x14ac:dyDescent="0.25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5" x14ac:dyDescent="0.25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12.673999999999999</v>
      </c>
      <c r="H298" s="34">
        <f t="shared" ref="H298" si="90">SUM(H291:H297)</f>
        <v>19.382000000000001</v>
      </c>
      <c r="I298" s="34">
        <f t="shared" ref="I298" si="91">SUM(I291:I297)</f>
        <v>63.369000000000007</v>
      </c>
      <c r="J298" s="34">
        <f t="shared" ref="J298" si="92">SUM(J291:J297)</f>
        <v>478.66600000000005</v>
      </c>
      <c r="K298" s="35"/>
      <c r="L298" s="36">
        <v>97.74</v>
      </c>
    </row>
    <row r="299" spans="1:12" ht="15.75" customHeight="1" x14ac:dyDescent="0.25">
      <c r="A299" s="37">
        <f>A291</f>
        <v>4</v>
      </c>
      <c r="B299" s="38">
        <v>1</v>
      </c>
      <c r="C299" s="39" t="s">
        <v>24</v>
      </c>
      <c r="D299" s="26" t="s">
        <v>25</v>
      </c>
      <c r="E299" s="23" t="s">
        <v>49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83</v>
      </c>
      <c r="L299" s="25"/>
    </row>
    <row r="300" spans="1:12" ht="15.75" customHeight="1" x14ac:dyDescent="0.25">
      <c r="A300" s="19"/>
      <c r="B300" s="20"/>
      <c r="C300" s="21"/>
      <c r="D300" s="26" t="s">
        <v>26</v>
      </c>
      <c r="E300" s="60" t="s">
        <v>173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91</v>
      </c>
      <c r="L300" s="25"/>
    </row>
    <row r="301" spans="1:12" ht="15.75" customHeight="1" x14ac:dyDescent="0.25">
      <c r="A301" s="19"/>
      <c r="B301" s="20"/>
      <c r="C301" s="21"/>
      <c r="D301" s="26" t="s">
        <v>27</v>
      </c>
      <c r="E301" s="23" t="s">
        <v>67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119</v>
      </c>
      <c r="L301" s="25"/>
    </row>
    <row r="302" spans="1:12" ht="15.75" customHeight="1" x14ac:dyDescent="0.25">
      <c r="A302" s="19"/>
      <c r="B302" s="20"/>
      <c r="C302" s="21"/>
      <c r="D302" s="26" t="s">
        <v>28</v>
      </c>
      <c r="E302" s="23" t="s">
        <v>59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104</v>
      </c>
      <c r="L302" s="25"/>
    </row>
    <row r="303" spans="1:12" ht="15.75" customHeight="1" x14ac:dyDescent="0.25">
      <c r="A303" s="19"/>
      <c r="B303" s="20"/>
      <c r="C303" s="21"/>
      <c r="D303" s="26" t="s">
        <v>29</v>
      </c>
      <c r="E303" s="23" t="s">
        <v>38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75</v>
      </c>
      <c r="L303" s="25"/>
    </row>
    <row r="304" spans="1:12" ht="15.75" customHeight="1" x14ac:dyDescent="0.25">
      <c r="A304" s="19"/>
      <c r="B304" s="20"/>
      <c r="C304" s="21"/>
      <c r="D304" s="26" t="s">
        <v>30</v>
      </c>
      <c r="E304" s="23" t="s">
        <v>39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 x14ac:dyDescent="0.25">
      <c r="A305" s="19"/>
      <c r="B305" s="20"/>
      <c r="C305" s="21"/>
      <c r="D305" s="26" t="s">
        <v>31</v>
      </c>
      <c r="E305" s="23" t="s">
        <v>40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 x14ac:dyDescent="0.25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 x14ac:dyDescent="0.25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 x14ac:dyDescent="0.25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97.74</v>
      </c>
    </row>
    <row r="309" spans="1:12" ht="15.75" customHeight="1" thickBot="1" x14ac:dyDescent="0.25">
      <c r="A309" s="40">
        <f>A291</f>
        <v>4</v>
      </c>
      <c r="B309" s="41">
        <f>B291</f>
        <v>1</v>
      </c>
      <c r="C309" s="64" t="s">
        <v>4</v>
      </c>
      <c r="D309" s="65"/>
      <c r="E309" s="42"/>
      <c r="F309" s="43">
        <f>F298+F308</f>
        <v>1240</v>
      </c>
      <c r="G309" s="44">
        <f t="shared" ref="G309:H309" si="94">G298+G308</f>
        <v>44.981999999999999</v>
      </c>
      <c r="H309" s="44">
        <f t="shared" si="94"/>
        <v>48.454999999999998</v>
      </c>
      <c r="I309" s="44">
        <f>I298+I308</f>
        <v>170.749</v>
      </c>
      <c r="J309" s="44">
        <f t="shared" ref="J309" si="95">J298+J308</f>
        <v>1299.0730000000001</v>
      </c>
      <c r="K309" s="45"/>
      <c r="L309" s="43">
        <f>SUM(L298:L308)</f>
        <v>195.48</v>
      </c>
    </row>
    <row r="310" spans="1:12" ht="31.5" customHeight="1" x14ac:dyDescent="0.25">
      <c r="A310" s="10">
        <v>4</v>
      </c>
      <c r="B310" s="11">
        <v>2</v>
      </c>
      <c r="C310" s="12" t="s">
        <v>19</v>
      </c>
      <c r="D310" s="13" t="s">
        <v>20</v>
      </c>
      <c r="E310" s="14" t="s">
        <v>174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120</v>
      </c>
      <c r="L310" s="18"/>
    </row>
    <row r="311" spans="1:12" ht="15.75" customHeight="1" x14ac:dyDescent="0.25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 x14ac:dyDescent="0.25">
      <c r="A312" s="19"/>
      <c r="B312" s="20"/>
      <c r="C312" s="21"/>
      <c r="D312" s="26" t="s">
        <v>21</v>
      </c>
      <c r="E312" s="23" t="s">
        <v>42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 x14ac:dyDescent="0.25">
      <c r="A313" s="19"/>
      <c r="B313" s="20"/>
      <c r="C313" s="21"/>
      <c r="D313" s="26" t="s">
        <v>22</v>
      </c>
      <c r="E313" s="23" t="s">
        <v>39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 x14ac:dyDescent="0.25">
      <c r="A314" s="19"/>
      <c r="B314" s="20"/>
      <c r="C314" s="21"/>
      <c r="D314" s="26" t="s">
        <v>23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 x14ac:dyDescent="0.25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 x14ac:dyDescent="0.25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 x14ac:dyDescent="0.25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97.74</v>
      </c>
    </row>
    <row r="318" spans="1:12" ht="15.75" customHeight="1" x14ac:dyDescent="0.25">
      <c r="A318" s="37">
        <f>A310</f>
        <v>4</v>
      </c>
      <c r="B318" s="38">
        <v>2</v>
      </c>
      <c r="C318" s="39" t="s">
        <v>24</v>
      </c>
      <c r="D318" s="26" t="s">
        <v>25</v>
      </c>
      <c r="E318" s="23" t="s">
        <v>68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122</v>
      </c>
      <c r="L318" s="25"/>
    </row>
    <row r="319" spans="1:12" ht="15.75" customHeight="1" x14ac:dyDescent="0.25">
      <c r="A319" s="19"/>
      <c r="B319" s="20"/>
      <c r="C319" s="21"/>
      <c r="D319" s="26" t="s">
        <v>26</v>
      </c>
      <c r="E319" s="23" t="s">
        <v>156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84</v>
      </c>
      <c r="L319" s="25"/>
    </row>
    <row r="320" spans="1:12" ht="15.75" customHeight="1" x14ac:dyDescent="0.25">
      <c r="A320" s="19"/>
      <c r="B320" s="20"/>
      <c r="C320" s="21"/>
      <c r="D320" s="26" t="s">
        <v>27</v>
      </c>
      <c r="E320" s="23" t="s">
        <v>121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101</v>
      </c>
      <c r="L320" s="25"/>
    </row>
    <row r="321" spans="1:12" ht="15.75" customHeight="1" x14ac:dyDescent="0.25">
      <c r="A321" s="19"/>
      <c r="B321" s="20"/>
      <c r="C321" s="21"/>
      <c r="D321" s="26" t="s">
        <v>28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 x14ac:dyDescent="0.25">
      <c r="A322" s="19"/>
      <c r="B322" s="20"/>
      <c r="C322" s="21"/>
      <c r="D322" s="26" t="s">
        <v>29</v>
      </c>
      <c r="E322" s="23" t="s">
        <v>45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81</v>
      </c>
      <c r="L322" s="25"/>
    </row>
    <row r="323" spans="1:12" ht="15.75" customHeight="1" x14ac:dyDescent="0.25">
      <c r="A323" s="19"/>
      <c r="B323" s="20"/>
      <c r="C323" s="21"/>
      <c r="D323" s="26" t="s">
        <v>30</v>
      </c>
      <c r="E323" s="23" t="s">
        <v>39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 x14ac:dyDescent="0.25">
      <c r="A324" s="19"/>
      <c r="B324" s="20"/>
      <c r="C324" s="21"/>
      <c r="D324" s="26" t="s">
        <v>31</v>
      </c>
      <c r="E324" s="23" t="s">
        <v>40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82</v>
      </c>
      <c r="L324" s="25"/>
    </row>
    <row r="325" spans="1:12" ht="15.75" customHeight="1" x14ac:dyDescent="0.25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 x14ac:dyDescent="0.25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 x14ac:dyDescent="0.25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97.74</v>
      </c>
    </row>
    <row r="328" spans="1:12" ht="15.75" customHeight="1" thickBot="1" x14ac:dyDescent="0.25">
      <c r="A328" s="40">
        <f>A310</f>
        <v>4</v>
      </c>
      <c r="B328" s="41">
        <f>B310</f>
        <v>2</v>
      </c>
      <c r="C328" s="64" t="s">
        <v>4</v>
      </c>
      <c r="D328" s="65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195.48</v>
      </c>
    </row>
    <row r="329" spans="1:12" ht="15" x14ac:dyDescent="0.25">
      <c r="A329" s="10">
        <v>4</v>
      </c>
      <c r="B329" s="11">
        <v>3</v>
      </c>
      <c r="C329" s="12" t="s">
        <v>19</v>
      </c>
      <c r="D329" s="13" t="s">
        <v>20</v>
      </c>
      <c r="E329" s="14" t="s">
        <v>114</v>
      </c>
      <c r="F329" s="47" t="s">
        <v>175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 x14ac:dyDescent="0.25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 x14ac:dyDescent="0.25">
      <c r="A331" s="19"/>
      <c r="B331" s="20"/>
      <c r="C331" s="21"/>
      <c r="D331" s="26" t="s">
        <v>21</v>
      </c>
      <c r="E331" s="23" t="s">
        <v>46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 x14ac:dyDescent="0.25">
      <c r="A332" s="19"/>
      <c r="B332" s="20"/>
      <c r="C332" s="21"/>
      <c r="D332" s="26" t="s">
        <v>22</v>
      </c>
      <c r="E332" s="23" t="s">
        <v>39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 x14ac:dyDescent="0.25">
      <c r="A333" s="19"/>
      <c r="B333" s="20"/>
      <c r="C333" s="21"/>
      <c r="D333" s="26" t="s">
        <v>23</v>
      </c>
      <c r="E333" s="23" t="s">
        <v>48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 x14ac:dyDescent="0.25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 x14ac:dyDescent="0.25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 x14ac:dyDescent="0.25">
      <c r="A336" s="28"/>
      <c r="B336" s="29"/>
      <c r="C336" s="30"/>
      <c r="D336" s="31" t="s">
        <v>32</v>
      </c>
      <c r="E336" s="32"/>
      <c r="F336" s="33">
        <f>SUM(F329:F335)</f>
        <v>350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97.74</v>
      </c>
    </row>
    <row r="337" spans="1:12" ht="15.75" customHeight="1" x14ac:dyDescent="0.25">
      <c r="A337" s="37">
        <f>A329</f>
        <v>4</v>
      </c>
      <c r="B337" s="38">
        <v>2</v>
      </c>
      <c r="C337" s="39" t="s">
        <v>24</v>
      </c>
      <c r="D337" s="26" t="s">
        <v>25</v>
      </c>
      <c r="E337" s="23" t="s">
        <v>76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77</v>
      </c>
      <c r="L337" s="25"/>
    </row>
    <row r="338" spans="1:12" ht="15.75" customHeight="1" x14ac:dyDescent="0.25">
      <c r="A338" s="19"/>
      <c r="B338" s="20"/>
      <c r="C338" s="21"/>
      <c r="D338" s="26" t="s">
        <v>26</v>
      </c>
      <c r="E338" s="23" t="s">
        <v>159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78</v>
      </c>
      <c r="L338" s="25"/>
    </row>
    <row r="339" spans="1:12" ht="15.75" customHeight="1" x14ac:dyDescent="0.25">
      <c r="A339" s="19"/>
      <c r="B339" s="20"/>
      <c r="C339" s="21"/>
      <c r="D339" s="26" t="s">
        <v>27</v>
      </c>
      <c r="E339" s="23" t="s">
        <v>69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123</v>
      </c>
      <c r="L339" s="25"/>
    </row>
    <row r="340" spans="1:12" ht="15.75" customHeight="1" x14ac:dyDescent="0.25">
      <c r="A340" s="19"/>
      <c r="B340" s="20"/>
      <c r="C340" s="21"/>
      <c r="D340" s="26" t="s">
        <v>28</v>
      </c>
      <c r="E340" s="23" t="s">
        <v>50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85</v>
      </c>
      <c r="L340" s="25"/>
    </row>
    <row r="341" spans="1:12" ht="15.75" customHeight="1" x14ac:dyDescent="0.25">
      <c r="A341" s="19"/>
      <c r="B341" s="20"/>
      <c r="C341" s="21"/>
      <c r="D341" s="26" t="s">
        <v>29</v>
      </c>
      <c r="E341" s="23" t="s">
        <v>51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108</v>
      </c>
      <c r="L341" s="25"/>
    </row>
    <row r="342" spans="1:12" ht="15.75" customHeight="1" x14ac:dyDescent="0.25">
      <c r="A342" s="19"/>
      <c r="B342" s="20"/>
      <c r="C342" s="21"/>
      <c r="D342" s="26" t="s">
        <v>30</v>
      </c>
      <c r="E342" s="23" t="s">
        <v>39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 x14ac:dyDescent="0.25">
      <c r="A343" s="19"/>
      <c r="B343" s="20"/>
      <c r="C343" s="21"/>
      <c r="D343" s="26" t="s">
        <v>31</v>
      </c>
      <c r="E343" s="23" t="s">
        <v>40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82</v>
      </c>
      <c r="L343" s="25"/>
    </row>
    <row r="344" spans="1:12" ht="15.75" customHeight="1" x14ac:dyDescent="0.25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 x14ac:dyDescent="0.25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 x14ac:dyDescent="0.25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97.74</v>
      </c>
    </row>
    <row r="347" spans="1:12" ht="15.75" customHeight="1" thickBot="1" x14ac:dyDescent="0.25">
      <c r="A347" s="40">
        <f>A329</f>
        <v>4</v>
      </c>
      <c r="B347" s="41">
        <f>B329</f>
        <v>3</v>
      </c>
      <c r="C347" s="64" t="s">
        <v>4</v>
      </c>
      <c r="D347" s="65"/>
      <c r="E347" s="42"/>
      <c r="F347" s="43">
        <f>F336+F346</f>
        <v>1090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195.48</v>
      </c>
    </row>
    <row r="348" spans="1:12" ht="18.75" customHeight="1" x14ac:dyDescent="0.25">
      <c r="A348" s="10">
        <v>4</v>
      </c>
      <c r="B348" s="11">
        <v>4</v>
      </c>
      <c r="C348" s="12" t="s">
        <v>19</v>
      </c>
      <c r="D348" s="13" t="s">
        <v>20</v>
      </c>
      <c r="E348" s="14" t="s">
        <v>124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 x14ac:dyDescent="0.25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 x14ac:dyDescent="0.25">
      <c r="A350" s="19"/>
      <c r="B350" s="20"/>
      <c r="C350" s="21"/>
      <c r="D350" s="26" t="s">
        <v>21</v>
      </c>
      <c r="E350" s="23" t="s">
        <v>52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127</v>
      </c>
      <c r="L350" s="25"/>
    </row>
    <row r="351" spans="1:12" ht="15.75" customHeight="1" x14ac:dyDescent="0.25">
      <c r="A351" s="19"/>
      <c r="B351" s="20"/>
      <c r="C351" s="21"/>
      <c r="D351" s="26" t="s">
        <v>22</v>
      </c>
      <c r="E351" s="23" t="s">
        <v>39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 x14ac:dyDescent="0.25">
      <c r="A352" s="19"/>
      <c r="B352" s="20"/>
      <c r="C352" s="21"/>
      <c r="D352" s="26" t="s">
        <v>23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 x14ac:dyDescent="0.25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 x14ac:dyDescent="0.25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 x14ac:dyDescent="0.25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97.74</v>
      </c>
    </row>
    <row r="356" spans="1:12" ht="15.75" customHeight="1" x14ac:dyDescent="0.25">
      <c r="A356" s="37">
        <f>A348</f>
        <v>4</v>
      </c>
      <c r="B356" s="38">
        <v>4</v>
      </c>
      <c r="C356" s="39" t="s">
        <v>24</v>
      </c>
      <c r="D356" s="26" t="s">
        <v>25</v>
      </c>
      <c r="E356" s="23" t="s">
        <v>62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125</v>
      </c>
      <c r="L356" s="25"/>
    </row>
    <row r="357" spans="1:12" ht="15.75" customHeight="1" x14ac:dyDescent="0.25">
      <c r="A357" s="19"/>
      <c r="B357" s="20"/>
      <c r="C357" s="21"/>
      <c r="D357" s="26" t="s">
        <v>26</v>
      </c>
      <c r="E357" s="23" t="s">
        <v>58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102</v>
      </c>
      <c r="L357" s="25"/>
    </row>
    <row r="358" spans="1:12" ht="15.75" customHeight="1" x14ac:dyDescent="0.25">
      <c r="A358" s="19"/>
      <c r="B358" s="20"/>
      <c r="C358" s="21"/>
      <c r="D358" s="26" t="s">
        <v>27</v>
      </c>
      <c r="E358" s="23" t="s">
        <v>70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126</v>
      </c>
      <c r="L358" s="25"/>
    </row>
    <row r="359" spans="1:12" ht="15.75" customHeight="1" x14ac:dyDescent="0.25">
      <c r="A359" s="19"/>
      <c r="B359" s="20"/>
      <c r="C359" s="21"/>
      <c r="D359" s="26" t="s">
        <v>28</v>
      </c>
      <c r="E359" s="23" t="s">
        <v>59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104</v>
      </c>
      <c r="L359" s="25"/>
    </row>
    <row r="360" spans="1:12" ht="15.75" customHeight="1" x14ac:dyDescent="0.25">
      <c r="A360" s="19"/>
      <c r="B360" s="20"/>
      <c r="C360" s="21"/>
      <c r="D360" s="26" t="s">
        <v>29</v>
      </c>
      <c r="E360" s="23" t="s">
        <v>149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93</v>
      </c>
      <c r="L360" s="25"/>
    </row>
    <row r="361" spans="1:12" ht="15.75" customHeight="1" x14ac:dyDescent="0.25">
      <c r="A361" s="19"/>
      <c r="B361" s="20"/>
      <c r="C361" s="21"/>
      <c r="D361" s="26" t="s">
        <v>30</v>
      </c>
      <c r="E361" s="23" t="s">
        <v>39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 x14ac:dyDescent="0.25">
      <c r="A362" s="19"/>
      <c r="B362" s="20"/>
      <c r="C362" s="21"/>
      <c r="D362" s="26" t="s">
        <v>31</v>
      </c>
      <c r="E362" s="23" t="s">
        <v>40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82</v>
      </c>
      <c r="L362" s="25"/>
    </row>
    <row r="363" spans="1:12" ht="15.75" customHeight="1" x14ac:dyDescent="0.25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 x14ac:dyDescent="0.25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 x14ac:dyDescent="0.25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97.74</v>
      </c>
    </row>
    <row r="366" spans="1:12" ht="15.75" customHeight="1" thickBot="1" x14ac:dyDescent="0.25">
      <c r="A366" s="40">
        <f>A348</f>
        <v>4</v>
      </c>
      <c r="B366" s="41">
        <f>B348</f>
        <v>4</v>
      </c>
      <c r="C366" s="64" t="s">
        <v>4</v>
      </c>
      <c r="D366" s="65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195.48</v>
      </c>
    </row>
    <row r="367" spans="1:12" ht="30" customHeight="1" x14ac:dyDescent="0.25">
      <c r="A367" s="10">
        <v>4</v>
      </c>
      <c r="B367" s="11">
        <v>5</v>
      </c>
      <c r="C367" s="12" t="s">
        <v>19</v>
      </c>
      <c r="D367" s="13" t="s">
        <v>20</v>
      </c>
      <c r="E367" s="14" t="s">
        <v>128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 x14ac:dyDescent="0.25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 x14ac:dyDescent="0.25">
      <c r="A369" s="19"/>
      <c r="B369" s="20"/>
      <c r="C369" s="21"/>
      <c r="D369" s="26" t="s">
        <v>21</v>
      </c>
      <c r="E369" s="23" t="s">
        <v>55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 x14ac:dyDescent="0.25">
      <c r="A370" s="19"/>
      <c r="B370" s="20"/>
      <c r="C370" s="21"/>
      <c r="D370" s="26" t="s">
        <v>22</v>
      </c>
      <c r="E370" s="23" t="s">
        <v>66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 x14ac:dyDescent="0.25">
      <c r="A371" s="19"/>
      <c r="B371" s="20"/>
      <c r="C371" s="21"/>
      <c r="D371" s="26" t="s">
        <v>23</v>
      </c>
      <c r="E371" s="23" t="s">
        <v>48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 x14ac:dyDescent="0.25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 x14ac:dyDescent="0.25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 x14ac:dyDescent="0.3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97.74</v>
      </c>
    </row>
    <row r="375" spans="1:12" ht="15.75" customHeight="1" x14ac:dyDescent="0.25">
      <c r="A375" s="37">
        <f>A367</f>
        <v>4</v>
      </c>
      <c r="B375" s="38">
        <v>5</v>
      </c>
      <c r="C375" s="39" t="s">
        <v>24</v>
      </c>
      <c r="D375" s="26" t="s">
        <v>25</v>
      </c>
      <c r="E375" s="23" t="s">
        <v>152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94</v>
      </c>
      <c r="L375" s="25"/>
    </row>
    <row r="376" spans="1:12" ht="15.75" customHeight="1" x14ac:dyDescent="0.25">
      <c r="A376" s="19"/>
      <c r="B376" s="20"/>
      <c r="C376" s="21"/>
      <c r="D376" s="26" t="s">
        <v>26</v>
      </c>
      <c r="E376" s="23" t="s">
        <v>153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100</v>
      </c>
      <c r="L376" s="25"/>
    </row>
    <row r="377" spans="1:12" ht="15.75" customHeight="1" x14ac:dyDescent="0.25">
      <c r="A377" s="19"/>
      <c r="B377" s="20"/>
      <c r="C377" s="21"/>
      <c r="D377" s="26" t="s">
        <v>27</v>
      </c>
      <c r="E377" s="23" t="s">
        <v>150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129</v>
      </c>
      <c r="L377" s="25"/>
    </row>
    <row r="378" spans="1:12" ht="15.75" customHeight="1" x14ac:dyDescent="0.25">
      <c r="A378" s="19"/>
      <c r="B378" s="20"/>
      <c r="C378" s="21"/>
      <c r="D378" s="26" t="s">
        <v>28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 x14ac:dyDescent="0.25">
      <c r="A379" s="19"/>
      <c r="B379" s="20"/>
      <c r="C379" s="21"/>
      <c r="D379" s="26" t="s">
        <v>29</v>
      </c>
      <c r="E379" s="23" t="s">
        <v>57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98</v>
      </c>
      <c r="L379" s="25"/>
    </row>
    <row r="380" spans="1:12" ht="15.75" customHeight="1" x14ac:dyDescent="0.25">
      <c r="A380" s="19"/>
      <c r="B380" s="20"/>
      <c r="C380" s="21"/>
      <c r="D380" s="26" t="s">
        <v>30</v>
      </c>
      <c r="E380" s="23" t="s">
        <v>39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 x14ac:dyDescent="0.25">
      <c r="A381" s="19"/>
      <c r="B381" s="20"/>
      <c r="C381" s="21"/>
      <c r="D381" s="26" t="s">
        <v>31</v>
      </c>
      <c r="E381" s="23" t="s">
        <v>40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82</v>
      </c>
      <c r="L381" s="25"/>
    </row>
    <row r="382" spans="1:12" ht="15.75" customHeight="1" x14ac:dyDescent="0.25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 x14ac:dyDescent="0.25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 x14ac:dyDescent="0.25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97.74</v>
      </c>
    </row>
    <row r="385" spans="1:12" ht="15.75" customHeight="1" thickBot="1" x14ac:dyDescent="0.25">
      <c r="A385" s="40">
        <f>A367</f>
        <v>4</v>
      </c>
      <c r="B385" s="41">
        <f>B367</f>
        <v>5</v>
      </c>
      <c r="C385" s="64" t="s">
        <v>4</v>
      </c>
      <c r="D385" s="65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195.48</v>
      </c>
    </row>
    <row r="386" spans="1:12" ht="13.5" customHeight="1" thickBot="1" x14ac:dyDescent="0.25">
      <c r="A386" s="55"/>
      <c r="B386" s="56"/>
      <c r="C386" s="61" t="s">
        <v>5</v>
      </c>
      <c r="D386" s="62"/>
      <c r="E386" s="63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1224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51.340500000000006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172.47414999999998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1344.46165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2024-05-06T10:04:03Z</dcterms:modified>
</cp:coreProperties>
</file>