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АПРЕЛЬ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L24" i="1" l="1"/>
  <c r="J12" i="1"/>
  <c r="I12" i="1"/>
  <c r="H12" i="1"/>
  <c r="G12" i="1"/>
  <c r="F12" i="1"/>
  <c r="B23" i="1" l="1"/>
  <c r="A23" i="1"/>
  <c r="J22" i="1"/>
  <c r="J23" i="1" s="1"/>
  <c r="I22" i="1"/>
  <c r="I23" i="1" s="1"/>
  <c r="H22" i="1"/>
  <c r="H23" i="1" s="1"/>
  <c r="G22" i="1"/>
  <c r="G23" i="1" s="1"/>
  <c r="F22" i="1"/>
  <c r="F23" i="1" s="1"/>
  <c r="A13" i="1"/>
  <c r="G24" i="1" l="1"/>
  <c r="F24" i="1"/>
  <c r="J24" i="1"/>
  <c r="H24" i="1"/>
  <c r="I24" i="1"/>
</calcChain>
</file>

<file path=xl/sharedStrings.xml><?xml version="1.0" encoding="utf-8"?>
<sst xmlns="http://schemas.openxmlformats.org/spreadsheetml/2006/main" count="42" uniqueCount="41">
  <si>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</si>
  <si>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</si>
  <si>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</si>
  <si>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</si>
  <si>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</si>
  <si>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</si>
  <si>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</si>
  <si>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</si>
  <si>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</si>
  <si>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</si>
  <si>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</si>
  <si>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</si>
  <si>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</si>
  <si>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</si>
  <si>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</si>
  <si>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</si>
  <si>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</si>
  <si>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</si>
  <si>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</si>
  <si>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</si>
  <si>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</si>
  <si>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</si>
  <si>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</si>
  <si>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 обогащенный йодоказеином</t>
  </si>
  <si>
    <t>Хлеб ржано-пшеничный обогащенный йодоказеином</t>
  </si>
  <si>
    <t>Яблоко</t>
  </si>
  <si>
    <t>Чай с шиповником</t>
  </si>
  <si>
    <t>Компот из свежих яблок</t>
  </si>
  <si>
    <t>Хлеб пшеничный обогащенный йодоказеином с маслом сливочным</t>
  </si>
  <si>
    <t>653</t>
  </si>
  <si>
    <t xml:space="preserve">1672 </t>
  </si>
  <si>
    <t>1690</t>
  </si>
  <si>
    <t xml:space="preserve">1454 </t>
  </si>
  <si>
    <t xml:space="preserve">Пудинг из творога (запеченный) с соусом кисельным из ягод, масло сливочное порционное </t>
  </si>
  <si>
    <t xml:space="preserve">1728 </t>
  </si>
  <si>
    <t>Жаркое по-домашнему с мясом (свинина)</t>
  </si>
  <si>
    <t>Салат из свежей капусты с морковью</t>
  </si>
  <si>
    <t>Суп овощной с зеленым горошком со сметаной на бульоне</t>
  </si>
  <si>
    <t>МАОУ Замковская СОШ</t>
  </si>
  <si>
    <t>директор</t>
  </si>
  <si>
    <t>М.П.Лысенкова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</si>
</sst>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4" xfId="0" applyFont="1" applyBorder="1"/>
    <xf numFmtId="0" fontId="6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2</v>
      </c>
      <c r="C1" s="55" t="s">
        <v>38</v>
      </c>
      <c r="D1" s="56"/>
      <c r="E1" s="56"/>
      <c r="F1" s="3" t="s">
        <v>5</v>
      </c>
      <c r="G1" s="2" t="s">
        <v>6</v>
      </c>
      <c r="H1" s="57" t="s">
        <v>39</v>
      </c>
      <c r="I1" s="57"/>
      <c r="J1" s="57"/>
      <c r="K1" s="57"/>
    </row>
    <row r="2" spans="1:12" ht="18" x14ac:dyDescent="0.2">
      <c r="A2" s="4"/>
      <c r="C2" s="2"/>
      <c r="G2" s="2" t="s">
        <v>7</v>
      </c>
      <c r="H2" s="57" t="s">
        <v>40</v>
      </c>
      <c r="I2" s="57"/>
      <c r="J2" s="57"/>
      <c r="K2" s="57"/>
    </row>
    <row r="3" spans="1:12" ht="17.25" customHeight="1" x14ac:dyDescent="0.2">
      <c r="A3" s="5" t="s">
        <v>3</v>
      </c>
      <c r="C3" s="2"/>
      <c r="D3" s="5"/>
      <c r="E3" s="6" t="s">
        <v>4</v>
      </c>
      <c r="G3" s="2" t="s">
        <v>8</v>
      </c>
      <c r="H3" s="58">
        <v>45408</v>
      </c>
      <c r="I3" s="59"/>
      <c r="J3" s="59"/>
      <c r="K3" s="59"/>
    </row>
    <row r="4" spans="1:12" ht="13.5" thickBot="1" x14ac:dyDescent="0.25">
      <c r="C4" s="2"/>
      <c r="D4" s="5"/>
    </row>
    <row r="5" spans="1:12" ht="30" customHeight="1" x14ac:dyDescent="0.25">
      <c r="A5" s="7">
        <v>4</v>
      </c>
      <c r="B5" s="8">
        <v>5</v>
      </c>
      <c r="C5" s="9" t="s">
        <v>9</v>
      </c>
      <c r="D5" s="10" t="s">
        <v>10</v>
      </c>
      <c r="E5" s="11" t="s">
        <v>33</v>
      </c>
      <c r="F5" s="42">
        <v>160</v>
      </c>
      <c r="G5" s="43">
        <v>0.1</v>
      </c>
      <c r="H5" s="43">
        <v>21.75</v>
      </c>
      <c r="I5" s="43">
        <v>33.909999999999997</v>
      </c>
      <c r="J5" s="43">
        <v>403.81</v>
      </c>
      <c r="K5" s="14">
        <v>22.091999999999999</v>
      </c>
      <c r="L5" s="15"/>
    </row>
    <row r="6" spans="1:12" ht="15.75" customHeight="1" x14ac:dyDescent="0.25">
      <c r="A6" s="16"/>
      <c r="B6" s="17"/>
      <c r="C6" s="18"/>
      <c r="D6" s="19"/>
      <c r="E6" s="20"/>
      <c r="F6" s="12"/>
      <c r="G6" s="13"/>
      <c r="H6" s="13"/>
      <c r="I6" s="13"/>
      <c r="J6" s="13"/>
      <c r="K6" s="21"/>
      <c r="L6" s="22"/>
    </row>
    <row r="7" spans="1:12" ht="15.75" customHeight="1" x14ac:dyDescent="0.25">
      <c r="A7" s="16"/>
      <c r="B7" s="17"/>
      <c r="C7" s="18"/>
      <c r="D7" s="23" t="s">
        <v>11</v>
      </c>
      <c r="E7" s="20" t="s">
        <v>26</v>
      </c>
      <c r="F7" s="12">
        <v>200</v>
      </c>
      <c r="G7" s="13">
        <v>0.24</v>
      </c>
      <c r="H7" s="13">
        <v>0.02</v>
      </c>
      <c r="I7" s="13">
        <v>16.428000000000001</v>
      </c>
      <c r="J7" s="13">
        <v>66.853999999999999</v>
      </c>
      <c r="K7" s="21">
        <v>1666</v>
      </c>
      <c r="L7" s="22"/>
    </row>
    <row r="8" spans="1:12" ht="15.75" customHeight="1" x14ac:dyDescent="0.25">
      <c r="A8" s="16"/>
      <c r="B8" s="17"/>
      <c r="C8" s="18"/>
      <c r="D8" s="23" t="s">
        <v>12</v>
      </c>
      <c r="E8" s="20" t="s">
        <v>28</v>
      </c>
      <c r="F8" s="12">
        <v>40</v>
      </c>
      <c r="G8" s="13">
        <v>2.4</v>
      </c>
      <c r="H8" s="13">
        <v>0.4</v>
      </c>
      <c r="I8" s="13">
        <v>20.8</v>
      </c>
      <c r="J8" s="13">
        <v>96.4</v>
      </c>
      <c r="K8" s="21"/>
      <c r="L8" s="22"/>
    </row>
    <row r="9" spans="1:12" ht="15.75" customHeight="1" x14ac:dyDescent="0.25">
      <c r="A9" s="16"/>
      <c r="B9" s="17"/>
      <c r="C9" s="18"/>
      <c r="D9" s="23" t="s">
        <v>13</v>
      </c>
      <c r="E9" s="20" t="s">
        <v>25</v>
      </c>
      <c r="F9" s="12">
        <v>100</v>
      </c>
      <c r="G9" s="13">
        <v>0.65</v>
      </c>
      <c r="H9" s="13">
        <v>0.3</v>
      </c>
      <c r="I9" s="13">
        <v>8.9499999999999993</v>
      </c>
      <c r="J9" s="13">
        <v>41.1</v>
      </c>
      <c r="K9" s="21"/>
      <c r="L9" s="22"/>
    </row>
    <row r="10" spans="1:12" ht="15.75" customHeight="1" x14ac:dyDescent="0.25">
      <c r="A10" s="16"/>
      <c r="B10" s="17"/>
      <c r="C10" s="18"/>
      <c r="D10" s="19"/>
      <c r="E10" s="20"/>
      <c r="F10" s="12"/>
      <c r="G10" s="13"/>
      <c r="H10" s="13"/>
      <c r="I10" s="13"/>
      <c r="J10" s="13"/>
      <c r="K10" s="21"/>
      <c r="L10" s="22"/>
    </row>
    <row r="11" spans="1:12" ht="15.75" customHeight="1" x14ac:dyDescent="0.25">
      <c r="A11" s="16"/>
      <c r="B11" s="17"/>
      <c r="C11" s="18"/>
      <c r="D11" s="19"/>
      <c r="E11" s="20"/>
      <c r="F11" s="12"/>
      <c r="G11" s="13"/>
      <c r="H11" s="13"/>
      <c r="I11" s="13"/>
      <c r="J11" s="13"/>
      <c r="K11" s="21"/>
      <c r="L11" s="22"/>
    </row>
    <row r="12" spans="1:12" ht="15.75" customHeight="1" thickBot="1" x14ac:dyDescent="0.3">
      <c r="A12" s="24"/>
      <c r="B12" s="25"/>
      <c r="C12" s="26"/>
      <c r="D12" s="27" t="s">
        <v>22</v>
      </c>
      <c r="E12" s="28"/>
      <c r="F12" s="29">
        <f>SUM(F5:F11)</f>
        <v>500</v>
      </c>
      <c r="G12" s="30">
        <f t="shared" ref="G12:J12" si="0">SUM(G5:G11)</f>
        <v>3.3899999999999997</v>
      </c>
      <c r="H12" s="30">
        <f t="shared" si="0"/>
        <v>22.47</v>
      </c>
      <c r="I12" s="30">
        <f t="shared" si="0"/>
        <v>80.087999999999994</v>
      </c>
      <c r="J12" s="30">
        <f t="shared" si="0"/>
        <v>608.16399999999999</v>
      </c>
      <c r="K12" s="31"/>
      <c r="L12" s="32">
        <v>97.74</v>
      </c>
    </row>
    <row r="13" spans="1:12" ht="15.75" customHeight="1" x14ac:dyDescent="0.25">
      <c r="A13" s="33">
        <f>A5</f>
        <v>4</v>
      </c>
      <c r="B13" s="34">
        <v>5</v>
      </c>
      <c r="C13" s="35" t="s">
        <v>14</v>
      </c>
      <c r="D13" s="23" t="s">
        <v>15</v>
      </c>
      <c r="E13" s="20" t="s">
        <v>36</v>
      </c>
      <c r="F13" s="42">
        <v>60</v>
      </c>
      <c r="G13" s="43">
        <v>0.98099999999999998</v>
      </c>
      <c r="H13" s="43">
        <v>3.653</v>
      </c>
      <c r="I13" s="43">
        <v>4.1849999999999996</v>
      </c>
      <c r="J13" s="43">
        <v>53.545000000000002</v>
      </c>
      <c r="K13" s="14" t="s">
        <v>30</v>
      </c>
      <c r="L13" s="22"/>
    </row>
    <row r="14" spans="1:12" ht="15.75" customHeight="1" x14ac:dyDescent="0.25">
      <c r="A14" s="16"/>
      <c r="B14" s="17"/>
      <c r="C14" s="18"/>
      <c r="D14" s="23" t="s">
        <v>16</v>
      </c>
      <c r="E14" s="20" t="s">
        <v>37</v>
      </c>
      <c r="F14" s="12">
        <v>200</v>
      </c>
      <c r="G14" s="13">
        <v>4.1459999999999999</v>
      </c>
      <c r="H14" s="13">
        <v>7.5670000000000002</v>
      </c>
      <c r="I14" s="13">
        <v>8.1509999999999998</v>
      </c>
      <c r="J14" s="13">
        <v>117.292</v>
      </c>
      <c r="K14" s="21" t="s">
        <v>32</v>
      </c>
      <c r="L14" s="22"/>
    </row>
    <row r="15" spans="1:12" ht="15.75" customHeight="1" x14ac:dyDescent="0.25">
      <c r="A15" s="16"/>
      <c r="B15" s="17"/>
      <c r="C15" s="18"/>
      <c r="D15" s="23" t="s">
        <v>17</v>
      </c>
      <c r="E15" s="20" t="s">
        <v>35</v>
      </c>
      <c r="F15" s="12">
        <v>200</v>
      </c>
      <c r="G15" s="13">
        <v>16.619</v>
      </c>
      <c r="H15" s="13">
        <v>21.443999999999999</v>
      </c>
      <c r="I15" s="13">
        <v>29.91</v>
      </c>
      <c r="J15" s="13">
        <v>379.11</v>
      </c>
      <c r="K15" s="21" t="s">
        <v>34</v>
      </c>
      <c r="L15" s="22"/>
    </row>
    <row r="16" spans="1:12" ht="15.75" customHeight="1" x14ac:dyDescent="0.25">
      <c r="A16" s="16"/>
      <c r="B16" s="17"/>
      <c r="C16" s="18"/>
      <c r="D16" s="23" t="s">
        <v>18</v>
      </c>
      <c r="E16" s="20"/>
      <c r="F16" s="12"/>
      <c r="G16" s="13"/>
      <c r="H16" s="13"/>
      <c r="I16" s="13"/>
      <c r="J16" s="13"/>
      <c r="K16" s="21"/>
      <c r="L16" s="22"/>
    </row>
    <row r="17" spans="1:12" ht="15.75" customHeight="1" x14ac:dyDescent="0.25">
      <c r="A17" s="16"/>
      <c r="B17" s="17"/>
      <c r="C17" s="18"/>
      <c r="D17" s="23" t="s">
        <v>19</v>
      </c>
      <c r="E17" s="20" t="s">
        <v>27</v>
      </c>
      <c r="F17" s="12">
        <v>200</v>
      </c>
      <c r="G17" s="13">
        <v>0.08</v>
      </c>
      <c r="H17" s="13">
        <v>0.08</v>
      </c>
      <c r="I17" s="13">
        <v>16.96</v>
      </c>
      <c r="J17" s="13">
        <v>68.88</v>
      </c>
      <c r="K17" s="21" t="s">
        <v>31</v>
      </c>
      <c r="L17" s="22"/>
    </row>
    <row r="18" spans="1:12" ht="15.75" customHeight="1" x14ac:dyDescent="0.25">
      <c r="A18" s="16"/>
      <c r="B18" s="17"/>
      <c r="C18" s="18"/>
      <c r="D18" s="23" t="s">
        <v>20</v>
      </c>
      <c r="E18" s="20" t="s">
        <v>23</v>
      </c>
      <c r="F18" s="12">
        <v>20</v>
      </c>
      <c r="G18" s="13">
        <v>1.2</v>
      </c>
      <c r="H18" s="13">
        <v>0.2</v>
      </c>
      <c r="I18" s="13">
        <v>10.4</v>
      </c>
      <c r="J18" s="13">
        <v>48.2</v>
      </c>
      <c r="K18" s="21"/>
      <c r="L18" s="22"/>
    </row>
    <row r="19" spans="1:12" ht="15.75" customHeight="1" x14ac:dyDescent="0.25">
      <c r="A19" s="16"/>
      <c r="B19" s="17"/>
      <c r="C19" s="18"/>
      <c r="D19" s="23" t="s">
        <v>21</v>
      </c>
      <c r="E19" s="20" t="s">
        <v>24</v>
      </c>
      <c r="F19" s="12">
        <v>20</v>
      </c>
      <c r="G19" s="13">
        <v>1.2</v>
      </c>
      <c r="H19" s="13">
        <v>0.2</v>
      </c>
      <c r="I19" s="13">
        <v>10.4</v>
      </c>
      <c r="J19" s="13">
        <v>48.2</v>
      </c>
      <c r="K19" s="21" t="s">
        <v>29</v>
      </c>
      <c r="L19" s="22"/>
    </row>
    <row r="20" spans="1:12" ht="15.75" customHeight="1" x14ac:dyDescent="0.25">
      <c r="A20" s="16"/>
      <c r="B20" s="17"/>
      <c r="C20" s="18"/>
      <c r="D20" s="19"/>
      <c r="E20" s="20"/>
      <c r="F20" s="12"/>
      <c r="G20" s="13"/>
      <c r="H20" s="13"/>
      <c r="I20" s="13"/>
      <c r="J20" s="13"/>
      <c r="K20" s="21"/>
      <c r="L20" s="22"/>
    </row>
    <row r="21" spans="1:12" ht="15.75" customHeight="1" x14ac:dyDescent="0.25">
      <c r="A21" s="16"/>
      <c r="B21" s="17"/>
      <c r="C21" s="18"/>
      <c r="D21" s="19"/>
      <c r="E21" s="20"/>
      <c r="F21" s="12"/>
      <c r="G21" s="13"/>
      <c r="H21" s="13"/>
      <c r="I21" s="13"/>
      <c r="J21" s="13"/>
      <c r="K21" s="21"/>
      <c r="L21" s="22"/>
    </row>
    <row r="22" spans="1:12" ht="15.75" customHeight="1" x14ac:dyDescent="0.25">
      <c r="A22" s="24"/>
      <c r="B22" s="25"/>
      <c r="C22" s="26"/>
      <c r="D22" s="27" t="s">
        <v>22</v>
      </c>
      <c r="E22" s="28"/>
      <c r="F22" s="29">
        <f>SUM(F13:F21)</f>
        <v>700</v>
      </c>
      <c r="G22" s="30">
        <f t="shared" ref="G22:J22" si="1">SUM(G13:G21)</f>
        <v>24.225999999999996</v>
      </c>
      <c r="H22" s="30">
        <f t="shared" si="1"/>
        <v>33.144000000000005</v>
      </c>
      <c r="I22" s="30">
        <f t="shared" si="1"/>
        <v>80.006</v>
      </c>
      <c r="J22" s="30">
        <f t="shared" si="1"/>
        <v>715.22700000000009</v>
      </c>
      <c r="K22" s="31"/>
      <c r="L22" s="32">
        <v>97.74</v>
      </c>
    </row>
    <row r="23" spans="1:12" ht="15.75" customHeight="1" thickBot="1" x14ac:dyDescent="0.25">
      <c r="A23" s="36">
        <f>A5</f>
        <v>4</v>
      </c>
      <c r="B23" s="37">
        <f>B5</f>
        <v>5</v>
      </c>
      <c r="C23" s="53" t="s">
        <v>0</v>
      </c>
      <c r="D23" s="54"/>
      <c r="E23" s="38"/>
      <c r="F23" s="39">
        <f>F12+F22</f>
        <v>1200</v>
      </c>
      <c r="G23" s="40">
        <f t="shared" ref="G23:H23" si="2">G12+G22</f>
        <v>27.615999999999996</v>
      </c>
      <c r="H23" s="40">
        <f t="shared" si="2"/>
        <v>55.614000000000004</v>
      </c>
      <c r="I23" s="40">
        <f>I12+I22</f>
        <v>160.09399999999999</v>
      </c>
      <c r="J23" s="40">
        <f t="shared" ref="J23" si="3">J12+J22</f>
        <v>1323.3910000000001</v>
      </c>
      <c r="K23" s="41"/>
      <c r="L23" s="44">
        <f>SUM(L12:L22)</f>
        <v>195.48</v>
      </c>
    </row>
    <row r="24" spans="1:12" ht="13.5" customHeight="1" thickBot="1" x14ac:dyDescent="0.25">
      <c r="A24" s="45"/>
      <c r="B24" s="46"/>
      <c r="C24" s="50" t="s">
        <v>1</v>
      </c>
      <c r="D24" s="51"/>
      <c r="E24" s="52"/>
      <c r="F24" s="47" t="e">
        <f>(#REF!+#REF!+#REF!+#REF!+#REF!+#REF!+#REF!+#REF!+#REF!+#REF!+#REF!+#REF!+#REF!+#REF!+#REF!+#REF!+#REF!+#REF!+#REF!+F23)/(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F23=0,0,1))</f>
        <v>#REF!</v>
      </c>
      <c r="G24" s="48" t="e">
        <f>(#REF!+#REF!+#REF!+#REF!+#REF!+#REF!+#REF!+#REF!+#REF!+#REF!+#REF!+#REF!+#REF!+#REF!+#REF!+#REF!+#REF!+#REF!+#REF!+G23)/(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G23=0,0,1))</f>
        <v>#REF!</v>
      </c>
      <c r="H24" s="48" t="e">
        <f>(#REF!+#REF!+#REF!+#REF!+#REF!+#REF!+#REF!+#REF!+#REF!+#REF!+#REF!+#REF!+#REF!+#REF!+#REF!+#REF!+#REF!+#REF!+#REF!+H23)/(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H23=0,0,1))</f>
        <v>#REF!</v>
      </c>
      <c r="I24" s="48" t="e">
        <f>(#REF!+#REF!+#REF!+#REF!+#REF!+#REF!+#REF!+#REF!+#REF!+#REF!+#REF!+#REF!+#REF!+#REF!+#REF!+#REF!+#REF!+#REF!+#REF!+I23)/(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I23=0,0,1))</f>
        <v>#REF!</v>
      </c>
      <c r="J24" s="48" t="e">
        <f>(#REF!+#REF!+#REF!+#REF!+#REF!+#REF!+#REF!+#REF!+#REF!+#REF!+#REF!+#REF!+#REF!+#REF!+#REF!+#REF!+#REF!+#REF!+#REF!+J23)/(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J23=0,0,1))</f>
        <v>#REF!</v>
      </c>
      <c r="K24" s="47"/>
      <c r="L24" s="49" t="e">
        <f>(#REF!+#REF!+#REF!+#REF!+#REF!+#REF!+#REF!+#REF!+#REF!+#REF!+#REF!+#REF!+#REF!+#REF!+#REF!+#REF!+#REF!+#REF!+#REF!+L23)/(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#REF!=0,0,1)+IF(L23=0,0,1))</f>
        <v>#REF!</v>
      </c>
    </row>
  </sheetData>
  <mergeCells count="6">
    <mergeCell ref="C24:E24"/>
    <mergeCell ref="C23:D23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2024-04-01T13:13:10Z</dcterms:modified>
</cp:coreProperties>
</file>